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12"/>
  </bookViews>
  <sheets>
    <sheet name="Структура и объем затрат" sheetId="1" r:id="rId1"/>
    <sheet name="Долгосрочные параметры" sheetId="2" r:id="rId2"/>
    <sheet name="Цены" sheetId="3" r:id="rId3"/>
    <sheet name="Индивидуальные тарифы по эл.эн" sheetId="4" r:id="rId4"/>
    <sheet name="Цена на эл.эн. дифференцированн" sheetId="5" r:id="rId5"/>
    <sheet name="Потреб.х-ки" sheetId="6" r:id="rId6"/>
    <sheet name="подключ.2013" sheetId="7" r:id="rId7"/>
    <sheet name="подключ.2014" sheetId="8" r:id="rId8"/>
    <sheet name="перераспр макс мощн" sheetId="9" r:id="rId9"/>
    <sheet name="договора" sheetId="10" r:id="rId10"/>
    <sheet name="ивест.проекты" sheetId="11" r:id="rId11"/>
    <sheet name="м-лы" sheetId="12" r:id="rId12"/>
    <sheet name="о поставке эл эн" sheetId="13" r:id="rId13"/>
  </sheets>
  <definedNames>
    <definedName name="TABLE" localSheetId="6">'подключ.2013'!$A$4:$E$10</definedName>
    <definedName name="TABLE" localSheetId="7">'подключ.2014'!$A$4:$D$10</definedName>
    <definedName name="TABLE" localSheetId="5">'Потреб.х-ки'!$A$4:$B$25</definedName>
    <definedName name="_xlnm.Print_Area" localSheetId="12">'о поставке эл эн'!$A$1:$R$9</definedName>
    <definedName name="_xlnm.Print_Area" localSheetId="8">'перераспр макс мощн'!$A$1:$O$4</definedName>
    <definedName name="_xlnm.Print_Area" localSheetId="6">'подключ.2013'!$A$1:$F$11</definedName>
    <definedName name="_xlnm.Print_Area" localSheetId="7">'подключ.2014'!$A$1:$I$11</definedName>
    <definedName name="_xlnm.Print_Area" localSheetId="5">'Потреб.х-ки'!$A$1:$B$36</definedName>
  </definedNames>
  <calcPr fullCalcOnLoad="1"/>
</workbook>
</file>

<file path=xl/sharedStrings.xml><?xml version="1.0" encoding="utf-8"?>
<sst xmlns="http://schemas.openxmlformats.org/spreadsheetml/2006/main" count="317" uniqueCount="220">
  <si>
    <t>регулируемых товаров и услуг ОАО НЗИВ</t>
  </si>
  <si>
    <t>и их соответствии установленным требованиям</t>
  </si>
  <si>
    <t>-</t>
  </si>
  <si>
    <t xml:space="preserve">Информация о тарифах </t>
  </si>
  <si>
    <t>на услуги по передаче электрической энергии</t>
  </si>
  <si>
    <t xml:space="preserve">Срок действия установленного тарифа </t>
  </si>
  <si>
    <t>Департамент по тарифам Новосибирской области</t>
  </si>
  <si>
    <t>1 полугодие 2014г.</t>
  </si>
  <si>
    <t>2 полугодие 2014г.</t>
  </si>
  <si>
    <t>Величина установленного тарифа по передаче электрической энергии, руб./кВт.час (одноставочный тариф)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</si>
  <si>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</si>
  <si>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</si>
  <si>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 xml:space="preserve">Источник официального опубликования решения об установлении тарифа </t>
  </si>
  <si>
    <t>Официальный сайт ДТ НСО</t>
  </si>
  <si>
    <t>нет</t>
  </si>
  <si>
    <t>для ОАО "Новосибирского завода искусственного волокна"</t>
  </si>
  <si>
    <t>Размер платы за технологическое присоединение к электрическим сетям</t>
  </si>
  <si>
    <t>Информация об основных потребительских характеристиках</t>
  </si>
  <si>
    <t>1) Баланс электрической энергии и мощности, в том числе</t>
  </si>
  <si>
    <t xml:space="preserve">     отпуск электроэнергии в сеть и отпуск электроэнергии из сети по уровням наприяжений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</si>
  <si>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 xml:space="preserve"> 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</si>
  <si>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 xml:space="preserve">     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</si>
  <si>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 xml:space="preserve">  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</si>
  <si>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 xml:space="preserve">  затраты на оплату потерь, в том числе:</t>
  </si>
  <si>
    <t xml:space="preserve">    затраты сетевой организации на покупку потерь в собственных сетях;</t>
  </si>
  <si>
    <t xml:space="preserve">   уровень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</si>
  <si>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 xml:space="preserve">   перечень мероприятий по снижению размеров потерь в сетях, а также  сроки их исполнения и источниках финансирования;</t>
  </si>
  <si>
    <t xml:space="preserve">   закупка  электрической энергии для компенсации потерь в сетях и ее стоимости;</t>
  </si>
  <si>
    <t xml:space="preserve">    размер фактических потерь, оплачиваемых покупателями при осуществлении расчетов за электрическую энергию по уровням напряжения;</t>
  </si>
  <si>
    <t xml:space="preserve">   перечень зон деятельности 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</si>
  <si>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2) Техническое состояние сетей, в том числе: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</si>
  <si>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</si>
  <si>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 xml:space="preserve">    объем недопоставленной в результате аварийных отключений электрической энергии;</t>
  </si>
  <si>
    <t xml:space="preserve">    наличие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выше;</t>
  </si>
  <si>
    <t xml:space="preserve"> 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напряжения;</t>
  </si>
  <si>
    <t>2013год</t>
  </si>
  <si>
    <t>1квартал</t>
  </si>
  <si>
    <t>2 квартал</t>
  </si>
  <si>
    <t>3 квартал</t>
  </si>
  <si>
    <t>4 квартал</t>
  </si>
  <si>
    <t xml:space="preserve"> Информация о наличии (отсутствии) технической возможности </t>
  </si>
  <si>
    <t xml:space="preserve">подключения к электрическим сетям, а также о регистрации и </t>
  </si>
  <si>
    <t>ходе реализации заявок на технологическое присоединение</t>
  </si>
  <si>
    <t>Количество поданных заявок и объем мощности, необходимого для их удовлетворения</t>
  </si>
  <si>
    <t>Заключенные договора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</si>
  <si>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Аннулированные заявки на технологическое присоединение;</t>
  </si>
  <si>
    <t>Выполненные присоединения и присоединенной мощности;</t>
  </si>
  <si>
    <t>Величина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РФ от 27.12.2004г.№ 861, в разбивке по уровням напряжения</t>
  </si>
  <si>
    <t>2014год</t>
  </si>
  <si>
    <t>Условия, осуществления поставки регулируемых товаров (работ, услуг)</t>
  </si>
  <si>
    <t>Об инвестиционных программах (о проектах инвестиционных программ) и отчетах об их реализации</t>
  </si>
  <si>
    <t>Ивестиционные программы по предаче элктрической энергии на ОАО "Новосибирском заводе искусственного волокна" за 2013год и на 2014 год - нет.</t>
  </si>
  <si>
    <t>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</si>
  <si>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Заявление о подключении, содержащее полное и сокращенное наименования заказчика ( для физ. лиц – фамилия, имя, отчество), его местонахождение и почтовый адрес, планируемую величину необходимой подключаемой нагрузки.</t>
  </si>
  <si>
    <t>Форма заявки о подключении к электрическим сетям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</si>
  <si>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</si>
  <si>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</si>
  <si>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</si>
  <si>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>223-ФЗ «Положение о закупочной деятельности»</t>
  </si>
  <si>
    <t>Место размещения положения о закупках регулируемой организации</t>
  </si>
  <si>
    <t>www.etprf.ru,www. zakupku.gov.ru</t>
  </si>
  <si>
    <t>Планирование конкурсных процедур и результаты их проведения</t>
  </si>
  <si>
    <t>См.план закупок на сайте nziv@ngs.ru</t>
  </si>
  <si>
    <t>Приложение № 2</t>
  </si>
  <si>
    <t>к Приказу Федеральной</t>
  </si>
  <si>
    <t>службы по тарифам</t>
  </si>
  <si>
    <t>от 02.03.2011 № 56-э</t>
  </si>
  <si>
    <t>№ п/п</t>
  </si>
  <si>
    <t>Показатель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</si>
  <si>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</si>
  <si>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</si>
  <si>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</si>
  <si>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</si>
  <si>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</si>
  <si>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</si>
  <si>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</si>
  <si>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1.1.1.2</t>
  </si>
  <si>
    <t>1.1.3</t>
  </si>
  <si>
    <t>1.3</t>
  </si>
  <si>
    <t>арендная плата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</si>
  <si>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</si>
  <si>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</si>
  <si>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</si>
  <si>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</si>
  <si>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НН 436 584 КВт/ч                                   СН2    18 209 687 КВт/ч</t>
  </si>
  <si>
    <t>1 176 802,42руб.</t>
  </si>
  <si>
    <t>Приказ Департамента по тарифам Новосибирской области от 29.05.2012г. №81-ЭЭ                  5,1%</t>
  </si>
  <si>
    <t>1. Вывод из работы воздушных линий 10КВт, являющихся резервным питанием для трансформаторных подстанций 10/0,4квт.                                                 2. Вывод в резерв незагруженных трансформаторов.                                Сроки исполнения - 2013 год.                                                      Источники финансирования - собственные средства.</t>
  </si>
  <si>
    <t>ВН 927 936КВ./ч                                  1 176 802,42руб.</t>
  </si>
  <si>
    <t xml:space="preserve">НН 22 277 КВт/ч                                   СН2    929 007 КВт/ч               </t>
  </si>
  <si>
    <t>п.Чернореченский, п.Рябчинка, п.Александровка, п.Рощинка</t>
  </si>
  <si>
    <t>2340КВт</t>
  </si>
  <si>
    <t>Постановление Правительства РФ от 1 марта 2011г. №129</t>
  </si>
  <si>
    <t>1.Подача заявки.                                                            2. Выдача технических условий.                                         3. Выдача справки о выполнении технических условий.                         4.Заключение договора на технологическое присоединение с НЗИВ.                                    5. Выдача акта о присоединении.                                6.Заключение договора с ОАО "Новосибирскэнергосбыт"</t>
  </si>
  <si>
    <t>Год</t>
  </si>
  <si>
    <t>Приложение № 9 к форме</t>
  </si>
  <si>
    <t xml:space="preserve">Долгосрочные параметры регулирования для территориальных сетевых организаций, </t>
  </si>
  <si>
    <t xml:space="preserve">в отношении которых тарифы на услуги по передаче электрической энергии устанавливаются на основе </t>
  </si>
  <si>
    <t xml:space="preserve">долгосрочных параметров регулирования деятельности территориальных сетевых организаций </t>
  </si>
  <si>
    <t>Наименование сетевой 
организации 
в субъекте Российской Федерации</t>
  </si>
  <si>
    <t>Базовый уровень подконтроль-ных расходов</t>
  </si>
  <si>
    <t>Индекс эффективности подконтрольных расходов</t>
  </si>
  <si>
    <t>Коэффициент эластичности подконтрольных расходов
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</si>
  <si>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</si>
  <si>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Величина технологичес-кого расхода (потерь) электричес-кой энергии</t>
  </si>
  <si>
    <t>Уровень надежности реализуемых товаров (услуг)</t>
  </si>
  <si>
    <t>Уровень качества реализуемых товаров (услуг)</t>
  </si>
  <si>
    <t>млн. руб.</t>
  </si>
  <si>
    <t>%</t>
  </si>
  <si>
    <t>Приложение № 12 к форме</t>
  </si>
  <si>
    <t xml:space="preserve">Индивидуальные тарифы на услуги по передаче электрической энергии
для взаиморасчетов между сетевыми организациями </t>
  </si>
  <si>
    <t>Наименование сетевых организаций</t>
  </si>
  <si>
    <t>Двухставочный тариф</t>
  </si>
  <si>
    <t>Одноставоч-ный тариф</t>
  </si>
  <si>
    <t xml:space="preserve">ставка за содержание электричес-ких сетей </t>
  </si>
  <si>
    <t>ставка на оплату технологичес-кого расхода (потерь)</t>
  </si>
  <si>
    <t>руб./кВт·мес.</t>
  </si>
  <si>
    <t>руб./кВт·ч</t>
  </si>
  <si>
    <r>
      <t>___</t>
    </r>
    <r>
      <rPr>
        <sz val="10"/>
        <rFont val="Times New Roman"/>
        <family val="1"/>
      </rPr>
      <t xml:space="preserve">Примечание. В примечании указываются необходимые сведения по применению настоящего приложения. </t>
    </r>
  </si>
  <si>
    <r>
      <t>___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 случае установления тарифов на услуги по передаче электрической энергии на долгосрочный период регулирования на каждый год долгосрочного периода приложение дополняется соответствующими столбцами. </t>
    </r>
  </si>
  <si>
    <r>
      <t>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Индивидуальные тарифы устанавливаются по субъекту Российской Федерации согласно заключенным договорам. </t>
    </r>
  </si>
  <si>
    <t>ОАО "НЗИВ"</t>
  </si>
  <si>
    <t>2015</t>
  </si>
  <si>
    <t>2016</t>
  </si>
  <si>
    <t>2017</t>
  </si>
  <si>
    <t>2018</t>
  </si>
  <si>
    <t>2019</t>
  </si>
  <si>
    <t>2015 год</t>
  </si>
  <si>
    <t>2016 год</t>
  </si>
  <si>
    <t>2017 год</t>
  </si>
  <si>
    <t>2018 год</t>
  </si>
  <si>
    <t>2019 год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</si>
  <si>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</si>
  <si>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</si>
  <si>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</si>
  <si>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</si>
  <si>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Ед.
изм.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</si>
  <si>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</si>
  <si>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</si>
  <si>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</si>
  <si>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</si>
  <si>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</si>
  <si>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</si>
  <si>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</si>
  <si>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</si>
  <si>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</si>
  <si>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</si>
  <si>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</si>
  <si>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</si>
  <si>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</si>
  <si>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</si>
  <si>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</si>
  <si>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</si>
  <si>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</si>
  <si>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</si>
  <si>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</si>
  <si>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</si>
  <si>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</si>
  <si>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</si>
  <si>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</si>
  <si>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Справочно: расходы на ремонт, всего (п. 1.1.1.1 + п. 1.1.1.2)</t>
  </si>
  <si>
    <t>IV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</si>
  <si>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</si>
  <si>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</si>
  <si>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</si>
  <si>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</si>
  <si>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О лицах намеревающихся перераспределить максимальную мощность принадлежащим им энергопринимающих устройств в пользу иных лиц</t>
  </si>
  <si>
    <t>поставщик электрической энергии</t>
  </si>
  <si>
    <t>2014 год план</t>
  </si>
  <si>
    <t>2015 год план</t>
  </si>
  <si>
    <t xml:space="preserve">январь </t>
  </si>
  <si>
    <t>февраль</t>
  </si>
  <si>
    <t>март</t>
  </si>
  <si>
    <t>апрель</t>
  </si>
  <si>
    <t>май</t>
  </si>
  <si>
    <t>Объемы поставки электрической энергии на 2014 год</t>
  </si>
  <si>
    <t>Цена на электрическую энергию, дифференцированную в зависимости от условий.</t>
  </si>
  <si>
    <r>
      <t>Информация о тарифе на услуги по передаче электрической энергии ОАО " НЗИВ" для населения указана в разделе "</t>
    </r>
    <r>
      <rPr>
        <b/>
        <i/>
        <sz val="12"/>
        <color indexed="8"/>
        <rFont val="Times New Roman"/>
        <family val="1"/>
      </rPr>
      <t>Цены</t>
    </r>
    <r>
      <rPr>
        <sz val="12"/>
        <color indexed="8"/>
        <rFont val="Times New Roman"/>
        <family val="1"/>
      </rPr>
      <t>"</t>
    </r>
  </si>
  <si>
    <r>
      <t xml:space="preserve">Информация об индивидуальных тарифах на услуги по передаче электрической энергии для взаиморасчетов между сетевыми организациями указана в разделе    </t>
    </r>
    <r>
      <rPr>
        <b/>
        <i/>
        <sz val="12"/>
        <color indexed="8"/>
        <rFont val="Times New Roman"/>
        <family val="1"/>
      </rPr>
      <t xml:space="preserve">                           " Индивидуальные тарифы по эл.эн."</t>
    </r>
  </si>
  <si>
    <t>1 полугодиен 5,08%</t>
  </si>
  <si>
    <t>2 полугодие 5,12%</t>
  </si>
  <si>
    <t xml:space="preserve">НН 22 277 КВт/ч                                   СН2    929 007 КВт/ч              </t>
  </si>
  <si>
    <t>февраль -нет</t>
  </si>
  <si>
    <t>март - нет</t>
  </si>
  <si>
    <t>апрель- ремонт кабельных линий 10 кВ-с 14 по 18 апреля</t>
  </si>
  <si>
    <t xml:space="preserve">январь -нет </t>
  </si>
  <si>
    <t>ОАО "Новосибирскэнергосбыт"</t>
  </si>
  <si>
    <t>Фактически полезный отпуск электрической энергии (мощности) потребителям с выделением поставки населению</t>
  </si>
  <si>
    <t>май- нет</t>
  </si>
  <si>
    <t>объем поставки электрической энергии(мощности) по договору, кВт*ч</t>
  </si>
  <si>
    <t>цена на электрическую энергию, кВт*ч</t>
  </si>
  <si>
    <t>Объемы покупки электрической энергии на розничном рынке электроэнергии, кВт*ч:</t>
  </si>
  <si>
    <r>
      <t>Информация о цене на электрическую энергию покупаемую у ОАО "Новосибирскэнергосбыт" указана в разделе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"О поставке эл.эн."</t>
    </r>
  </si>
  <si>
    <t>июнь</t>
  </si>
  <si>
    <t>июнь - нет</t>
  </si>
  <si>
    <t>2340 КВт</t>
  </si>
  <si>
    <t xml:space="preserve">         ввод в ремонт и вывод из ремонта электросетевых объектов с указанием сроков (сводная информация);</t>
  </si>
  <si>
    <t>июль</t>
  </si>
  <si>
    <t>июль-нет</t>
  </si>
  <si>
    <t>Июль</t>
  </si>
  <si>
    <t>август</t>
  </si>
  <si>
    <t>Август</t>
  </si>
  <si>
    <t>август- плановый ремонт трансформаторов на главной понижающей станции   трансформатор Т-2 с 18-22, трансформатор Т-1 с 25-29</t>
  </si>
  <si>
    <t>Сентябрь</t>
  </si>
  <si>
    <t>сентябрь</t>
  </si>
  <si>
    <t>сентябрь- нет</t>
  </si>
  <si>
    <t>Приказ  от 19 декабря 2013 года №436-Э,                                                                               Приказ  от 30 июня 2014 года № 114-ЭЭ</t>
  </si>
  <si>
    <t>октябрь</t>
  </si>
  <si>
    <t>Октябрь</t>
  </si>
  <si>
    <t>октябрь- ремонт кабельных линий 10 кВ-с 6 по 20 октября</t>
  </si>
  <si>
    <t>1 (15кВт)</t>
  </si>
  <si>
    <t>ноябрь</t>
  </si>
  <si>
    <t>Ноябрь</t>
  </si>
  <si>
    <t xml:space="preserve">ноябрь - ремонт кабельных линий 10 кВ с 11-13 </t>
  </si>
  <si>
    <t>декабрь</t>
  </si>
  <si>
    <r>
      <t xml:space="preserve">     С </t>
    </r>
    <r>
      <rPr>
        <b/>
        <sz val="12"/>
        <color indexed="8"/>
        <rFont val="Times New Roman"/>
        <family val="1"/>
      </rPr>
      <t>января</t>
    </r>
    <r>
      <rPr>
        <sz val="12"/>
        <color indexed="8"/>
        <rFont val="Times New Roman"/>
        <family val="1"/>
      </rPr>
      <t xml:space="preserve"> по </t>
    </r>
    <r>
      <rPr>
        <b/>
        <sz val="12"/>
        <color indexed="8"/>
        <rFont val="Times New Roman"/>
        <family val="1"/>
      </rPr>
      <t>декабрь</t>
    </r>
    <r>
      <rPr>
        <sz val="12"/>
        <color indexed="8"/>
        <rFont val="Times New Roman"/>
        <family val="1"/>
      </rPr>
      <t xml:space="preserve"> заявок от лиц намеревающихся перераспределить максимальную мощность принадлежащих им энергопринимающих устройств в пользу иных лиц не поступало.</t>
    </r>
  </si>
  <si>
    <t>Декабрь</t>
  </si>
  <si>
    <t>декабрь-нет</t>
  </si>
  <si>
    <t>1кв.2014г.- нет                                    2 кв. 2014г - нет                                     3 кв. 2014г- нет                                        4 кв. 2014 г - нет</t>
  </si>
  <si>
    <t>1 кв.2014г.- 2340 КВт                               2 кв. 2014г. - 2340 КВт                                        3 кв. 2014г. - 2340 КВт                                    4 кв. 2014г. - 2340 КВт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</si>
</sst>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[$-FC19]d\ mmmm\ yyyy\ &quot;г.&quot;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center" vertical="top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16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wrapText="1"/>
    </xf>
    <xf numFmtId="0" fontId="4" fillId="0" borderId="10" xfId="52" applyFont="1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justify"/>
    </xf>
    <xf numFmtId="0" fontId="5" fillId="0" borderId="10" xfId="52" applyFont="1" applyBorder="1" applyAlignment="1">
      <alignment horizont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4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3" fillId="0" borderId="10" xfId="52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7" fillId="0" borderId="15" xfId="52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0" fillId="0" borderId="0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50" fillId="0" borderId="0" xfId="0" applyFont="1" applyBorder="1" applyAlignment="1">
      <alignment vertical="top"/>
    </xf>
    <xf numFmtId="0" fontId="52" fillId="0" borderId="0" xfId="0" applyFont="1" applyAlignment="1">
      <alignment vertical="top" wrapText="1"/>
    </xf>
    <xf numFmtId="0" fontId="3" fillId="0" borderId="15" xfId="52" applyFont="1" applyBorder="1" applyAlignment="1">
      <alignment horizontal="left" vertical="top" wrapText="1"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53" fillId="33" borderId="11" xfId="0" applyFont="1" applyFill="1" applyBorder="1" applyAlignment="1">
      <alignment/>
    </xf>
    <xf numFmtId="0" fontId="3" fillId="0" borderId="10" xfId="52" applyFont="1" applyFill="1" applyBorder="1" applyAlignment="1">
      <alignment horizontal="left"/>
      <protection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0" xfId="52" applyFont="1" applyBorder="1" applyAlignment="1">
      <alignment horizontal="left"/>
      <protection/>
    </xf>
    <xf numFmtId="0" fontId="0" fillId="0" borderId="15" xfId="0" applyBorder="1" applyAlignment="1">
      <alignment/>
    </xf>
    <xf numFmtId="0" fontId="3" fillId="34" borderId="0" xfId="5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19" xfId="52" applyFont="1" applyFill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/>
      <protection/>
    </xf>
    <xf numFmtId="0" fontId="3" fillId="0" borderId="15" xfId="52" applyFont="1" applyFill="1" applyBorder="1" applyAlignment="1">
      <alignment horizontal="left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top"/>
      <protection/>
    </xf>
    <xf numFmtId="0" fontId="3" fillId="0" borderId="15" xfId="52" applyFont="1" applyFill="1" applyBorder="1" applyAlignment="1">
      <alignment horizontal="left" vertical="top"/>
      <protection/>
    </xf>
    <xf numFmtId="0" fontId="0" fillId="33" borderId="20" xfId="0" applyFill="1" applyBorder="1" applyAlignment="1">
      <alignment/>
    </xf>
    <xf numFmtId="0" fontId="53" fillId="0" borderId="11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top"/>
    </xf>
    <xf numFmtId="0" fontId="3" fillId="0" borderId="10" xfId="52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/>
      <protection/>
    </xf>
    <xf numFmtId="0" fontId="5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4" fillId="0" borderId="0" xfId="52" applyFont="1" applyFill="1" applyAlignment="1">
      <alignment horizontal="left"/>
      <protection/>
    </xf>
    <xf numFmtId="2" fontId="0" fillId="33" borderId="17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4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5" xfId="52" applyFont="1" applyBorder="1" applyAlignment="1">
      <alignment horizontal="left"/>
      <protection/>
    </xf>
    <xf numFmtId="0" fontId="3" fillId="0" borderId="15" xfId="52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9" xfId="52" applyFont="1" applyBorder="1" applyAlignment="1">
      <alignment horizontal="left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horizontal="justify"/>
    </xf>
    <xf numFmtId="0" fontId="41" fillId="0" borderId="11" xfId="0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15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7" fillId="0" borderId="31" xfId="52" applyFont="1" applyBorder="1" applyAlignment="1">
      <alignment horizontal="center"/>
      <protection/>
    </xf>
    <xf numFmtId="0" fontId="7" fillId="0" borderId="32" xfId="52" applyFont="1" applyBorder="1" applyAlignment="1">
      <alignment horizontal="center"/>
      <protection/>
    </xf>
    <xf numFmtId="0" fontId="7" fillId="0" borderId="33" xfId="52" applyFont="1" applyBorder="1" applyAlignment="1">
      <alignment horizontal="center"/>
      <protection/>
    </xf>
    <xf numFmtId="166" fontId="7" fillId="0" borderId="15" xfId="52" applyNumberFormat="1" applyFont="1" applyBorder="1" applyAlignment="1">
      <alignment horizontal="center"/>
      <protection/>
    </xf>
    <xf numFmtId="166" fontId="7" fillId="0" borderId="29" xfId="52" applyNumberFormat="1" applyFont="1" applyBorder="1" applyAlignment="1">
      <alignment horizontal="center"/>
      <protection/>
    </xf>
    <xf numFmtId="166" fontId="7" fillId="0" borderId="3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justify" wrapText="1"/>
      <protection/>
    </xf>
    <xf numFmtId="0" fontId="6" fillId="0" borderId="0" xfId="52" applyFont="1" applyAlignment="1">
      <alignment horizontal="justify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29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7" fillId="0" borderId="33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9" xfId="52" applyNumberFormat="1" applyFont="1" applyBorder="1" applyAlignment="1">
      <alignment horizontal="center" vertical="center"/>
      <protection/>
    </xf>
    <xf numFmtId="49" fontId="7" fillId="0" borderId="30" xfId="52" applyNumberFormat="1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left" vertical="center" wrapText="1"/>
      <protection/>
    </xf>
    <xf numFmtId="0" fontId="7" fillId="0" borderId="30" xfId="52" applyFont="1" applyBorder="1" applyAlignment="1">
      <alignment horizontal="left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8" fillId="0" borderId="0" xfId="0" applyFont="1" applyAlignment="1">
      <alignment horizontal="justify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11" fillId="0" borderId="0" xfId="52" applyFont="1" applyAlignment="1">
      <alignment horizontal="center" wrapText="1"/>
      <protection/>
    </xf>
    <xf numFmtId="0" fontId="50" fillId="0" borderId="19" xfId="0" applyFont="1" applyBorder="1" applyAlignment="1">
      <alignment horizontal="left" vertical="top" wrapText="1"/>
    </xf>
    <xf numFmtId="0" fontId="50" fillId="0" borderId="26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10" fillId="0" borderId="0" xfId="52" applyFont="1" applyAlignment="1">
      <alignment horizontal="center" wrapText="1"/>
      <protection/>
    </xf>
    <xf numFmtId="0" fontId="52" fillId="0" borderId="0" xfId="0" applyFont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2" fontId="0" fillId="33" borderId="36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0" fontId="50" fillId="0" borderId="37" xfId="0" applyFont="1" applyBorder="1" applyAlignment="1">
      <alignment horizontal="left" wrapText="1"/>
    </xf>
    <xf numFmtId="0" fontId="50" fillId="0" borderId="38" xfId="0" applyFont="1" applyBorder="1" applyAlignment="1">
      <alignment horizontal="left" wrapText="1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50" fillId="0" borderId="39" xfId="0" applyFont="1" applyBorder="1" applyAlignment="1">
      <alignment horizontal="left" wrapText="1"/>
    </xf>
    <xf numFmtId="0" fontId="50" fillId="0" borderId="40" xfId="0" applyFont="1" applyBorder="1" applyAlignment="1">
      <alignment horizontal="left" wrapText="1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55" fillId="0" borderId="4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0" fillId="33" borderId="4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5" fillId="0" borderId="36" xfId="0" applyFont="1" applyBorder="1" applyAlignment="1">
      <alignment horizontal="left" wrapText="1"/>
    </xf>
    <xf numFmtId="0" fontId="55" fillId="0" borderId="29" xfId="0" applyFont="1" applyBorder="1" applyAlignment="1">
      <alignment horizontal="left" wrapText="1"/>
    </xf>
    <xf numFmtId="0" fontId="55" fillId="0" borderId="36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21" xfId="0" applyFont="1" applyBorder="1" applyAlignment="1">
      <alignment/>
    </xf>
    <xf numFmtId="0" fontId="5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6"/>
  <sheetViews>
    <sheetView view="pageBreakPreview" zoomScaleSheetLayoutView="100" zoomScalePageLayoutView="0" workbookViewId="0" topLeftCell="A28">
      <selection activeCell="EC42" sqref="EC42"/>
    </sheetView>
  </sheetViews>
  <sheetFormatPr defaultColWidth="0.85546875" defaultRowHeight="15"/>
  <cols>
    <col min="1" max="46" width="0.85546875" style="42" customWidth="1"/>
    <col min="47" max="47" width="3.00390625" style="42" customWidth="1"/>
    <col min="48" max="57" width="0.85546875" style="42" customWidth="1"/>
    <col min="58" max="58" width="5.8515625" style="42" customWidth="1"/>
    <col min="59" max="71" width="0.85546875" style="42" customWidth="1"/>
    <col min="72" max="72" width="4.421875" style="42" customWidth="1"/>
    <col min="73" max="85" width="0.85546875" style="42" customWidth="1"/>
    <col min="86" max="86" width="4.140625" style="42" customWidth="1"/>
    <col min="87" max="96" width="0.85546875" style="42" customWidth="1"/>
    <col min="97" max="97" width="4.57421875" style="42" customWidth="1"/>
    <col min="98" max="118" width="0.85546875" style="42" customWidth="1"/>
    <col min="119" max="119" width="5.28125" style="42" customWidth="1"/>
    <col min="120" max="16384" width="0.85546875" style="42" customWidth="1"/>
  </cols>
  <sheetData>
    <row r="1" s="41" customFormat="1" ht="12" customHeight="1">
      <c r="CE1" s="41" t="s">
        <v>63</v>
      </c>
    </row>
    <row r="2" s="41" customFormat="1" ht="12" customHeight="1">
      <c r="CE2" s="41" t="s">
        <v>64</v>
      </c>
    </row>
    <row r="3" s="41" customFormat="1" ht="12" customHeight="1">
      <c r="CE3" s="41" t="s">
        <v>65</v>
      </c>
    </row>
    <row r="4" s="41" customFormat="1" ht="12" customHeight="1">
      <c r="CE4" s="41" t="s">
        <v>66</v>
      </c>
    </row>
    <row r="5" ht="15" customHeight="1"/>
    <row r="6" spans="1:105" s="43" customFormat="1" ht="14.25" customHeight="1">
      <c r="A6" s="149" t="s">
        <v>132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</row>
    <row r="7" spans="1:105" s="43" customFormat="1" ht="14.25" customHeight="1">
      <c r="A7" s="149" t="s">
        <v>133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</row>
    <row r="8" spans="1:105" s="43" customFormat="1" ht="14.25" customHeight="1">
      <c r="A8" s="149" t="s">
        <v>134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</row>
    <row r="9" spans="1:105" s="43" customFormat="1" ht="14.25" customHeight="1">
      <c r="A9" s="149" t="s">
        <v>135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</row>
    <row r="10" ht="6" customHeight="1"/>
    <row r="11" spans="1:120" ht="15">
      <c r="A11" s="143" t="s">
        <v>67</v>
      </c>
      <c r="B11" s="133"/>
      <c r="C11" s="133"/>
      <c r="D11" s="133"/>
      <c r="E11" s="133"/>
      <c r="F11" s="133"/>
      <c r="G11" s="133"/>
      <c r="H11" s="134"/>
      <c r="I11" s="132" t="s">
        <v>68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4"/>
      <c r="AW11" s="143" t="s">
        <v>136</v>
      </c>
      <c r="AX11" s="133"/>
      <c r="AY11" s="133"/>
      <c r="AZ11" s="133"/>
      <c r="BA11" s="133"/>
      <c r="BB11" s="133"/>
      <c r="BC11" s="133"/>
      <c r="BD11" s="133"/>
      <c r="BE11" s="133"/>
      <c r="BF11" s="133"/>
      <c r="BG11" s="134"/>
      <c r="BH11" s="118" t="s">
        <v>35</v>
      </c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20"/>
      <c r="CJ11" s="143" t="s">
        <v>168</v>
      </c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5"/>
      <c r="DB11" s="132" t="s">
        <v>169</v>
      </c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4"/>
    </row>
    <row r="12" spans="1:120" ht="15">
      <c r="A12" s="135"/>
      <c r="B12" s="136"/>
      <c r="C12" s="136"/>
      <c r="D12" s="136"/>
      <c r="E12" s="136"/>
      <c r="F12" s="136"/>
      <c r="G12" s="136"/>
      <c r="H12" s="137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7"/>
      <c r="AW12" s="135"/>
      <c r="AX12" s="136"/>
      <c r="AY12" s="136"/>
      <c r="AZ12" s="136"/>
      <c r="BA12" s="136"/>
      <c r="BB12" s="136"/>
      <c r="BC12" s="136"/>
      <c r="BD12" s="136"/>
      <c r="BE12" s="136"/>
      <c r="BF12" s="136"/>
      <c r="BG12" s="137"/>
      <c r="BH12" s="118" t="s">
        <v>137</v>
      </c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20"/>
      <c r="BV12" s="118" t="s">
        <v>138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20"/>
      <c r="CJ12" s="146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8"/>
      <c r="DB12" s="135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7"/>
    </row>
    <row r="13" spans="1:120" ht="30" customHeight="1">
      <c r="A13" s="138" t="s">
        <v>139</v>
      </c>
      <c r="B13" s="139"/>
      <c r="C13" s="139"/>
      <c r="D13" s="139"/>
      <c r="E13" s="139"/>
      <c r="F13" s="139"/>
      <c r="G13" s="139"/>
      <c r="H13" s="140"/>
      <c r="I13" s="44"/>
      <c r="J13" s="141" t="s">
        <v>140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2"/>
      <c r="AW13" s="118" t="s">
        <v>141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8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20"/>
      <c r="BV13" s="118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20"/>
      <c r="CJ13" s="129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  <c r="DB13" s="115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7"/>
    </row>
    <row r="14" spans="1:120" ht="30" customHeight="1">
      <c r="A14" s="138" t="s">
        <v>142</v>
      </c>
      <c r="B14" s="139"/>
      <c r="C14" s="139"/>
      <c r="D14" s="139"/>
      <c r="E14" s="139"/>
      <c r="F14" s="139"/>
      <c r="G14" s="139"/>
      <c r="H14" s="140"/>
      <c r="I14" s="44"/>
      <c r="J14" s="141" t="s">
        <v>69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2"/>
      <c r="AW14" s="118" t="s">
        <v>141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18">
        <v>3034.27</v>
      </c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20"/>
      <c r="BV14" s="118">
        <v>3512.01</v>
      </c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20"/>
      <c r="CJ14" s="129">
        <v>3077.3</v>
      </c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  <c r="DB14" s="115">
        <v>11189</v>
      </c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7"/>
    </row>
    <row r="15" spans="1:120" ht="30" customHeight="1">
      <c r="A15" s="138" t="s">
        <v>70</v>
      </c>
      <c r="B15" s="139"/>
      <c r="C15" s="139"/>
      <c r="D15" s="139"/>
      <c r="E15" s="139"/>
      <c r="F15" s="139"/>
      <c r="G15" s="139"/>
      <c r="H15" s="140"/>
      <c r="I15" s="44"/>
      <c r="J15" s="141" t="s">
        <v>143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2"/>
      <c r="AW15" s="118" t="s">
        <v>141</v>
      </c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8">
        <v>3034.27</v>
      </c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20"/>
      <c r="BV15" s="118">
        <v>3512.01</v>
      </c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20"/>
      <c r="CJ15" s="129">
        <v>3077.8</v>
      </c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B15" s="115">
        <v>8161.1</v>
      </c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7"/>
    </row>
    <row r="16" spans="1:120" ht="15" customHeight="1">
      <c r="A16" s="138" t="s">
        <v>71</v>
      </c>
      <c r="B16" s="139"/>
      <c r="C16" s="139"/>
      <c r="D16" s="139"/>
      <c r="E16" s="139"/>
      <c r="F16" s="139"/>
      <c r="G16" s="139"/>
      <c r="H16" s="140"/>
      <c r="I16" s="44"/>
      <c r="J16" s="141" t="s">
        <v>72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2"/>
      <c r="AW16" s="118" t="s">
        <v>141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18">
        <v>451.47</v>
      </c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20"/>
      <c r="BV16" s="118">
        <v>573.78</v>
      </c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20"/>
      <c r="CJ16" s="129">
        <v>471.99</v>
      </c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  <c r="DB16" s="115">
        <v>2115.4</v>
      </c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7"/>
    </row>
    <row r="17" spans="1:120" ht="15" customHeight="1">
      <c r="A17" s="138" t="s">
        <v>73</v>
      </c>
      <c r="B17" s="139"/>
      <c r="C17" s="139"/>
      <c r="D17" s="139"/>
      <c r="E17" s="139"/>
      <c r="F17" s="139"/>
      <c r="G17" s="139"/>
      <c r="H17" s="140"/>
      <c r="I17" s="44"/>
      <c r="J17" s="141" t="s">
        <v>74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2"/>
      <c r="AW17" s="118" t="s">
        <v>141</v>
      </c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249.06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20"/>
      <c r="BV17" s="118">
        <v>374.31</v>
      </c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/>
      <c r="CJ17" s="129">
        <v>260.38</v>
      </c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  <c r="DB17" s="115">
        <v>1445.7</v>
      </c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7"/>
    </row>
    <row r="18" spans="1:120" ht="15">
      <c r="A18" s="138" t="s">
        <v>75</v>
      </c>
      <c r="B18" s="139"/>
      <c r="C18" s="139"/>
      <c r="D18" s="139"/>
      <c r="E18" s="139"/>
      <c r="F18" s="139"/>
      <c r="G18" s="139"/>
      <c r="H18" s="140"/>
      <c r="I18" s="44"/>
      <c r="J18" s="141" t="s">
        <v>144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2"/>
      <c r="AW18" s="118" t="s">
        <v>141</v>
      </c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8">
        <v>1982.13</v>
      </c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  <c r="BV18" s="118">
        <v>1767.86</v>
      </c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20"/>
      <c r="CJ18" s="129">
        <v>2072.19</v>
      </c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  <c r="DB18" s="121">
        <v>5366.7</v>
      </c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3"/>
    </row>
    <row r="19" spans="1:120" ht="15" customHeight="1">
      <c r="A19" s="138" t="s">
        <v>76</v>
      </c>
      <c r="B19" s="139"/>
      <c r="C19" s="139"/>
      <c r="D19" s="139"/>
      <c r="E19" s="139"/>
      <c r="F19" s="139"/>
      <c r="G19" s="139"/>
      <c r="H19" s="140"/>
      <c r="I19" s="44"/>
      <c r="J19" s="141" t="s">
        <v>74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2"/>
      <c r="AW19" s="118" t="s">
        <v>141</v>
      </c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18" t="s">
        <v>2</v>
      </c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  <c r="BV19" s="118">
        <v>377.59</v>
      </c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20"/>
      <c r="CJ19" s="129" t="s">
        <v>2</v>
      </c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  <c r="DB19" s="115">
        <v>2270.5</v>
      </c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7"/>
    </row>
    <row r="20" spans="1:120" ht="15">
      <c r="A20" s="138" t="s">
        <v>77</v>
      </c>
      <c r="B20" s="139"/>
      <c r="C20" s="139"/>
      <c r="D20" s="139"/>
      <c r="E20" s="139"/>
      <c r="F20" s="139"/>
      <c r="G20" s="139"/>
      <c r="H20" s="140"/>
      <c r="I20" s="44"/>
      <c r="J20" s="141" t="s">
        <v>145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2"/>
      <c r="AW20" s="118" t="s">
        <v>141</v>
      </c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>
        <v>63.8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  <c r="BV20" s="118">
        <v>57.16</v>
      </c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20"/>
      <c r="CJ20" s="129">
        <v>58.69</v>
      </c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  <c r="DB20" s="124">
        <v>679</v>
      </c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6"/>
    </row>
    <row r="21" spans="1:120" ht="45" customHeight="1">
      <c r="A21" s="138" t="s">
        <v>78</v>
      </c>
      <c r="B21" s="139"/>
      <c r="C21" s="139"/>
      <c r="D21" s="139"/>
      <c r="E21" s="139"/>
      <c r="F21" s="139"/>
      <c r="G21" s="139"/>
      <c r="H21" s="140"/>
      <c r="I21" s="44"/>
      <c r="J21" s="141" t="s">
        <v>146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2"/>
      <c r="AW21" s="118" t="s">
        <v>141</v>
      </c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8">
        <v>460.66</v>
      </c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20"/>
      <c r="BV21" s="118">
        <v>622.01</v>
      </c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20"/>
      <c r="CJ21" s="129">
        <v>480.75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1"/>
      <c r="DB21" s="118">
        <v>3027.9</v>
      </c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20"/>
    </row>
    <row r="22" spans="1:120" ht="15">
      <c r="A22" s="138" t="s">
        <v>147</v>
      </c>
      <c r="B22" s="139"/>
      <c r="C22" s="139"/>
      <c r="D22" s="139"/>
      <c r="E22" s="139"/>
      <c r="F22" s="139"/>
      <c r="G22" s="139"/>
      <c r="H22" s="140"/>
      <c r="I22" s="44"/>
      <c r="J22" s="141" t="s">
        <v>79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2"/>
      <c r="AW22" s="118" t="s">
        <v>141</v>
      </c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8" t="s">
        <v>2</v>
      </c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20"/>
      <c r="BV22" s="118" t="s">
        <v>2</v>
      </c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20"/>
      <c r="CJ22" s="129" t="s">
        <v>2</v>
      </c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1"/>
      <c r="DB22" s="115">
        <v>0</v>
      </c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7"/>
    </row>
    <row r="23" spans="1:120" ht="15" customHeight="1">
      <c r="A23" s="138" t="s">
        <v>148</v>
      </c>
      <c r="B23" s="139"/>
      <c r="C23" s="139"/>
      <c r="D23" s="139"/>
      <c r="E23" s="139"/>
      <c r="F23" s="139"/>
      <c r="G23" s="139"/>
      <c r="H23" s="140"/>
      <c r="I23" s="44"/>
      <c r="J23" s="141" t="s">
        <v>149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2"/>
      <c r="AW23" s="118" t="s">
        <v>141</v>
      </c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8">
        <v>452</v>
      </c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20"/>
      <c r="BV23" s="118">
        <v>471.26</v>
      </c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20"/>
      <c r="CJ23" s="129">
        <v>479.38</v>
      </c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1"/>
      <c r="DB23" s="115">
        <v>1712</v>
      </c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7"/>
    </row>
    <row r="24" spans="1:120" ht="15" customHeight="1">
      <c r="A24" s="138" t="s">
        <v>150</v>
      </c>
      <c r="B24" s="139"/>
      <c r="C24" s="139"/>
      <c r="D24" s="139"/>
      <c r="E24" s="139"/>
      <c r="F24" s="139"/>
      <c r="G24" s="139"/>
      <c r="H24" s="140"/>
      <c r="I24" s="44"/>
      <c r="J24" s="141" t="s">
        <v>151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118" t="s">
        <v>141</v>
      </c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18" t="s">
        <v>2</v>
      </c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20"/>
      <c r="BV24" s="118" t="s">
        <v>2</v>
      </c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20"/>
      <c r="CJ24" s="129" t="s">
        <v>2</v>
      </c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1"/>
      <c r="DB24" s="115">
        <v>0</v>
      </c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7"/>
    </row>
    <row r="25" spans="1:120" ht="15" customHeight="1">
      <c r="A25" s="138" t="s">
        <v>152</v>
      </c>
      <c r="B25" s="139"/>
      <c r="C25" s="139"/>
      <c r="D25" s="139"/>
      <c r="E25" s="139"/>
      <c r="F25" s="139"/>
      <c r="G25" s="139"/>
      <c r="H25" s="140"/>
      <c r="I25" s="44"/>
      <c r="J25" s="141" t="s">
        <v>153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  <c r="AW25" s="118" t="s">
        <v>141</v>
      </c>
      <c r="AX25" s="119"/>
      <c r="AY25" s="119"/>
      <c r="AZ25" s="119"/>
      <c r="BA25" s="119"/>
      <c r="BB25" s="119"/>
      <c r="BC25" s="119"/>
      <c r="BD25" s="119"/>
      <c r="BE25" s="119"/>
      <c r="BF25" s="119"/>
      <c r="BG25" s="120"/>
      <c r="BH25" s="118">
        <v>15.24</v>
      </c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20"/>
      <c r="BV25" s="118">
        <v>484.2</v>
      </c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20"/>
      <c r="CJ25" s="129">
        <v>15.93</v>
      </c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1"/>
      <c r="DB25" s="115">
        <v>24.7</v>
      </c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7"/>
    </row>
    <row r="26" spans="1:120" ht="15" customHeight="1">
      <c r="A26" s="138" t="s">
        <v>154</v>
      </c>
      <c r="B26" s="139"/>
      <c r="C26" s="139"/>
      <c r="D26" s="139"/>
      <c r="E26" s="139"/>
      <c r="F26" s="139"/>
      <c r="G26" s="139"/>
      <c r="H26" s="140"/>
      <c r="I26" s="44"/>
      <c r="J26" s="141" t="s">
        <v>155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2"/>
      <c r="AW26" s="118" t="s">
        <v>141</v>
      </c>
      <c r="AX26" s="119"/>
      <c r="AY26" s="119"/>
      <c r="AZ26" s="119"/>
      <c r="BA26" s="119"/>
      <c r="BB26" s="119"/>
      <c r="BC26" s="119"/>
      <c r="BD26" s="119"/>
      <c r="BE26" s="119"/>
      <c r="BF26" s="119"/>
      <c r="BG26" s="120"/>
      <c r="BH26" s="118" t="s">
        <v>2</v>
      </c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20"/>
      <c r="BV26" s="118" t="s">
        <v>2</v>
      </c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20"/>
      <c r="CJ26" s="129" t="s">
        <v>2</v>
      </c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1"/>
      <c r="DB26" s="115">
        <v>0</v>
      </c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7"/>
    </row>
    <row r="27" spans="1:120" ht="59.25" customHeight="1">
      <c r="A27" s="138" t="s">
        <v>156</v>
      </c>
      <c r="B27" s="139"/>
      <c r="C27" s="139"/>
      <c r="D27" s="139"/>
      <c r="E27" s="139"/>
      <c r="F27" s="139"/>
      <c r="G27" s="139"/>
      <c r="H27" s="140"/>
      <c r="I27" s="44"/>
      <c r="J27" s="141" t="s">
        <v>157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2"/>
      <c r="AW27" s="118" t="s">
        <v>141</v>
      </c>
      <c r="AX27" s="119"/>
      <c r="AY27" s="119"/>
      <c r="AZ27" s="119"/>
      <c r="BA27" s="119"/>
      <c r="BB27" s="119"/>
      <c r="BC27" s="119"/>
      <c r="BD27" s="119"/>
      <c r="BE27" s="119"/>
      <c r="BF27" s="119"/>
      <c r="BG27" s="120"/>
      <c r="BH27" s="118" t="s">
        <v>2</v>
      </c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20"/>
      <c r="BV27" s="118" t="s">
        <v>2</v>
      </c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20"/>
      <c r="CJ27" s="129" t="s">
        <v>2</v>
      </c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1"/>
      <c r="DB27" s="115">
        <v>0</v>
      </c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7"/>
    </row>
    <row r="28" spans="1:120" ht="15">
      <c r="A28" s="138" t="s">
        <v>158</v>
      </c>
      <c r="B28" s="139"/>
      <c r="C28" s="139"/>
      <c r="D28" s="139"/>
      <c r="E28" s="139"/>
      <c r="F28" s="139"/>
      <c r="G28" s="139"/>
      <c r="H28" s="140"/>
      <c r="I28" s="44"/>
      <c r="J28" s="141" t="s">
        <v>159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2"/>
      <c r="AW28" s="118" t="s">
        <v>141</v>
      </c>
      <c r="AX28" s="119"/>
      <c r="AY28" s="119"/>
      <c r="AZ28" s="119"/>
      <c r="BA28" s="119"/>
      <c r="BB28" s="119"/>
      <c r="BC28" s="119"/>
      <c r="BD28" s="119"/>
      <c r="BE28" s="119"/>
      <c r="BF28" s="119"/>
      <c r="BG28" s="120"/>
      <c r="BH28" s="118">
        <v>60.97</v>
      </c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20"/>
      <c r="BV28" s="118">
        <v>7</v>
      </c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20"/>
      <c r="CJ28" s="129">
        <v>63.74</v>
      </c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1"/>
      <c r="DB28" s="115">
        <v>1291.2</v>
      </c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7"/>
    </row>
    <row r="29" spans="1:120" ht="30" customHeight="1">
      <c r="A29" s="138" t="s">
        <v>80</v>
      </c>
      <c r="B29" s="139"/>
      <c r="C29" s="139"/>
      <c r="D29" s="139"/>
      <c r="E29" s="139"/>
      <c r="F29" s="139"/>
      <c r="G29" s="139"/>
      <c r="H29" s="140"/>
      <c r="I29" s="44"/>
      <c r="J29" s="141" t="s">
        <v>160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2"/>
      <c r="AW29" s="118" t="s">
        <v>141</v>
      </c>
      <c r="AX29" s="119"/>
      <c r="AY29" s="119"/>
      <c r="AZ29" s="119"/>
      <c r="BA29" s="119"/>
      <c r="BB29" s="119"/>
      <c r="BC29" s="119"/>
      <c r="BD29" s="119"/>
      <c r="BE29" s="119"/>
      <c r="BF29" s="119"/>
      <c r="BG29" s="120"/>
      <c r="BH29" s="118">
        <v>249.06</v>
      </c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20"/>
      <c r="BV29" s="118">
        <v>751.9</v>
      </c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20"/>
      <c r="CJ29" s="129">
        <v>260.38</v>
      </c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1"/>
      <c r="DB29" s="118">
        <v>4440.5</v>
      </c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20"/>
    </row>
    <row r="30" spans="1:120" ht="45" customHeight="1">
      <c r="A30" s="138" t="s">
        <v>81</v>
      </c>
      <c r="B30" s="139"/>
      <c r="C30" s="139"/>
      <c r="D30" s="139"/>
      <c r="E30" s="139"/>
      <c r="F30" s="139"/>
      <c r="G30" s="139"/>
      <c r="H30" s="140"/>
      <c r="I30" s="44"/>
      <c r="J30" s="141" t="s">
        <v>82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2"/>
      <c r="AW30" s="118" t="s">
        <v>141</v>
      </c>
      <c r="AX30" s="119"/>
      <c r="AY30" s="119"/>
      <c r="AZ30" s="119"/>
      <c r="BA30" s="119"/>
      <c r="BB30" s="119"/>
      <c r="BC30" s="119"/>
      <c r="BD30" s="119"/>
      <c r="BE30" s="119"/>
      <c r="BF30" s="119"/>
      <c r="BG30" s="120"/>
      <c r="BH30" s="118" t="s">
        <v>2</v>
      </c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20"/>
      <c r="BV30" s="118" t="s">
        <v>2</v>
      </c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20"/>
      <c r="CJ30" s="129" t="s">
        <v>2</v>
      </c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1"/>
      <c r="DB30" s="118">
        <v>0</v>
      </c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20"/>
    </row>
    <row r="31" spans="1:120" ht="45" customHeight="1">
      <c r="A31" s="138" t="s">
        <v>161</v>
      </c>
      <c r="B31" s="139"/>
      <c r="C31" s="139"/>
      <c r="D31" s="139"/>
      <c r="E31" s="139"/>
      <c r="F31" s="139"/>
      <c r="G31" s="139"/>
      <c r="H31" s="140"/>
      <c r="I31" s="44"/>
      <c r="J31" s="141" t="s">
        <v>83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2"/>
      <c r="AW31" s="118" t="s">
        <v>141</v>
      </c>
      <c r="AX31" s="119"/>
      <c r="AY31" s="119"/>
      <c r="AZ31" s="119"/>
      <c r="BA31" s="119"/>
      <c r="BB31" s="119"/>
      <c r="BC31" s="119"/>
      <c r="BD31" s="119"/>
      <c r="BE31" s="119"/>
      <c r="BF31" s="119"/>
      <c r="BG31" s="120"/>
      <c r="BH31" s="118" t="s">
        <v>2</v>
      </c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20"/>
      <c r="BV31" s="118" t="s">
        <v>2</v>
      </c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20"/>
      <c r="CJ31" s="129" t="s">
        <v>2</v>
      </c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1"/>
      <c r="DB31" s="118">
        <v>0</v>
      </c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20"/>
    </row>
    <row r="32" ht="9.75" customHeight="1"/>
    <row r="33" s="41" customFormat="1" ht="12.75">
      <c r="A33" s="41" t="s">
        <v>162</v>
      </c>
    </row>
    <row r="34" spans="1:105" s="41" customFormat="1" ht="63" customHeight="1">
      <c r="A34" s="127" t="s">
        <v>163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</row>
    <row r="35" spans="1:105" s="41" customFormat="1" ht="25.5" customHeight="1">
      <c r="A35" s="127" t="s">
        <v>164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</row>
    <row r="36" spans="1:105" s="41" customFormat="1" ht="25.5" customHeight="1">
      <c r="A36" s="127" t="s">
        <v>165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</row>
    <row r="37" ht="3" customHeight="1"/>
    <row r="38" ht="15" customHeight="1"/>
    <row r="39" ht="15" customHeight="1"/>
    <row r="40" ht="15" customHeight="1"/>
  </sheetData>
  <sheetProtection/>
  <mergeCells count="148">
    <mergeCell ref="A15:H15"/>
    <mergeCell ref="A18:H18"/>
    <mergeCell ref="A21:H21"/>
    <mergeCell ref="A24:H24"/>
    <mergeCell ref="A27:H27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A29:H29"/>
    <mergeCell ref="J29:AV29"/>
    <mergeCell ref="AW29:BG29"/>
    <mergeCell ref="BH29:BU29"/>
    <mergeCell ref="BV29:CI29"/>
    <mergeCell ref="CJ29:DA29"/>
    <mergeCell ref="DB23:DP23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DB11:DP12"/>
    <mergeCell ref="DB13:DP13"/>
    <mergeCell ref="DB15:DP15"/>
    <mergeCell ref="DB17:DP17"/>
    <mergeCell ref="DB19:DP19"/>
    <mergeCell ref="DB21:DP21"/>
    <mergeCell ref="DB30:DP30"/>
    <mergeCell ref="DB24:DP24"/>
    <mergeCell ref="DB26:DP26"/>
    <mergeCell ref="A34:DA34"/>
    <mergeCell ref="A35:DA35"/>
    <mergeCell ref="A36:DA36"/>
    <mergeCell ref="BH30:BU30"/>
    <mergeCell ref="BV30:CI30"/>
    <mergeCell ref="CJ30:DA30"/>
    <mergeCell ref="CJ28:DA28"/>
    <mergeCell ref="DB25:DP25"/>
    <mergeCell ref="DB27:DP27"/>
    <mergeCell ref="DB29:DP29"/>
    <mergeCell ref="DB31:DP31"/>
    <mergeCell ref="DB14:DP14"/>
    <mergeCell ref="DB16:DP16"/>
    <mergeCell ref="DB18:DP18"/>
    <mergeCell ref="DB20:DP20"/>
    <mergeCell ref="DB22:DP22"/>
    <mergeCell ref="DB28:DP2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140625" defaultRowHeight="15"/>
  <cols>
    <col min="1" max="1" width="54.57421875" style="0" customWidth="1"/>
    <col min="2" max="2" width="41.140625" style="0" customWidth="1"/>
  </cols>
  <sheetData>
    <row r="1" spans="1:1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49" t="s">
        <v>49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3.25" customHeight="1">
      <c r="A4" s="23" t="s">
        <v>52</v>
      </c>
      <c r="B4" s="24" t="s">
        <v>92</v>
      </c>
      <c r="C4" s="6"/>
      <c r="D4" s="6"/>
      <c r="E4" s="6"/>
      <c r="F4" s="6"/>
      <c r="G4" s="6"/>
      <c r="H4" s="6"/>
      <c r="I4" s="6"/>
      <c r="J4" s="6"/>
      <c r="K4" s="6"/>
    </row>
    <row r="5" spans="1:11" ht="94.5" customHeight="1">
      <c r="A5" s="16" t="s">
        <v>54</v>
      </c>
      <c r="B5" s="7" t="s">
        <v>53</v>
      </c>
      <c r="C5" s="6"/>
      <c r="D5" s="6"/>
      <c r="E5" s="6"/>
      <c r="F5" s="6"/>
      <c r="G5" s="6"/>
      <c r="H5" s="6"/>
      <c r="I5" s="6"/>
      <c r="J5" s="6"/>
      <c r="K5" s="6"/>
    </row>
    <row r="6" spans="1:11" ht="157.5">
      <c r="A6" s="23" t="s">
        <v>55</v>
      </c>
      <c r="B6" s="7" t="s">
        <v>93</v>
      </c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printOptions/>
  <pageMargins left="0.7" right="0.7" top="0.75" bottom="0.75" header="0.3" footer="0.3"/>
  <pageSetup horizontalDpi="180" verticalDpi="18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6" max="6" width="19.57421875" style="0" customWidth="1"/>
  </cols>
  <sheetData>
    <row r="2" spans="2:6" ht="42.75" customHeight="1">
      <c r="B2" s="211" t="s">
        <v>50</v>
      </c>
      <c r="C2" s="211"/>
      <c r="D2" s="211"/>
      <c r="E2" s="211"/>
      <c r="F2" s="211"/>
    </row>
    <row r="4" spans="1:8" ht="35.25" customHeight="1">
      <c r="A4" s="225" t="s">
        <v>51</v>
      </c>
      <c r="B4" s="225"/>
      <c r="C4" s="225"/>
      <c r="D4" s="225"/>
      <c r="E4" s="225"/>
      <c r="F4" s="225"/>
      <c r="G4" s="225"/>
      <c r="H4" s="225"/>
    </row>
  </sheetData>
  <sheetProtection/>
  <mergeCells count="2">
    <mergeCell ref="B2:F2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9.00390625" style="0" customWidth="1"/>
    <col min="2" max="2" width="45.8515625" style="0" customWidth="1"/>
  </cols>
  <sheetData>
    <row r="2" spans="1:7" ht="39" customHeight="1">
      <c r="A2" s="226" t="s">
        <v>56</v>
      </c>
      <c r="B2" s="226"/>
      <c r="C2" s="21"/>
      <c r="D2" s="21"/>
      <c r="E2" s="21"/>
      <c r="F2" s="21"/>
      <c r="G2" s="21"/>
    </row>
    <row r="3" ht="15.75" thickBot="1"/>
    <row r="4" spans="1:2" ht="69" customHeight="1" thickBot="1">
      <c r="A4" s="17" t="s">
        <v>57</v>
      </c>
      <c r="B4" s="18" t="s">
        <v>58</v>
      </c>
    </row>
    <row r="5" spans="1:2" ht="37.5" customHeight="1" thickBot="1">
      <c r="A5" s="19" t="s">
        <v>59</v>
      </c>
      <c r="B5" s="20" t="s">
        <v>60</v>
      </c>
    </row>
    <row r="6" spans="1:2" ht="34.5" customHeight="1" thickBot="1">
      <c r="A6" s="19" t="s">
        <v>61</v>
      </c>
      <c r="B6" s="20" t="s">
        <v>62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9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3" max="3" width="22.00390625" style="0" customWidth="1"/>
    <col min="5" max="5" width="2.00390625" style="0" customWidth="1"/>
    <col min="6" max="6" width="2.421875" style="0" hidden="1" customWidth="1"/>
    <col min="7" max="7" width="9.140625" style="0" hidden="1" customWidth="1"/>
    <col min="8" max="8" width="10.140625" style="0" customWidth="1"/>
    <col min="9" max="13" width="9.8515625" style="0" bestFit="1" customWidth="1"/>
    <col min="14" max="16" width="9.140625" style="68" customWidth="1"/>
    <col min="18" max="18" width="9.140625" style="68" customWidth="1"/>
  </cols>
  <sheetData>
    <row r="2" spans="1:12" ht="15.75">
      <c r="A2" s="190" t="s">
        <v>175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6" ht="16.5" thickBot="1">
      <c r="A3" s="46"/>
      <c r="B3" s="46"/>
      <c r="C3" s="46"/>
      <c r="D3" s="46"/>
      <c r="E3" s="46"/>
      <c r="F3" s="46"/>
    </row>
    <row r="4" spans="1:18" ht="18" customHeight="1" thickBot="1">
      <c r="A4" s="248"/>
      <c r="B4" s="249"/>
      <c r="C4" s="250"/>
      <c r="D4" s="251" t="s">
        <v>170</v>
      </c>
      <c r="E4" s="252"/>
      <c r="F4" s="47"/>
      <c r="G4" s="47"/>
      <c r="H4" s="48" t="s">
        <v>171</v>
      </c>
      <c r="I4" s="48" t="s">
        <v>172</v>
      </c>
      <c r="J4" s="48" t="s">
        <v>173</v>
      </c>
      <c r="K4" s="48" t="s">
        <v>174</v>
      </c>
      <c r="L4" s="61" t="s">
        <v>193</v>
      </c>
      <c r="M4" s="77" t="s">
        <v>197</v>
      </c>
      <c r="N4" s="78" t="s">
        <v>200</v>
      </c>
      <c r="O4" s="78" t="s">
        <v>204</v>
      </c>
      <c r="P4" s="78" t="s">
        <v>207</v>
      </c>
      <c r="Q4" s="104" t="s">
        <v>211</v>
      </c>
      <c r="R4" s="113" t="s">
        <v>214</v>
      </c>
    </row>
    <row r="5" spans="1:18" ht="49.5" customHeight="1">
      <c r="A5" s="233" t="s">
        <v>191</v>
      </c>
      <c r="B5" s="234"/>
      <c r="C5" s="234"/>
      <c r="D5" s="235">
        <v>1050258</v>
      </c>
      <c r="E5" s="236"/>
      <c r="F5" s="236"/>
      <c r="G5" s="236"/>
      <c r="H5" s="58">
        <v>1235090</v>
      </c>
      <c r="I5" s="58">
        <v>733187</v>
      </c>
      <c r="J5" s="58">
        <v>613933</v>
      </c>
      <c r="K5" s="58">
        <v>972624</v>
      </c>
      <c r="L5" s="63">
        <v>729392</v>
      </c>
      <c r="M5" s="76">
        <v>818310</v>
      </c>
      <c r="N5" s="79">
        <v>714996</v>
      </c>
      <c r="O5" s="79">
        <v>919448</v>
      </c>
      <c r="P5" s="79">
        <f>1156740+40605+4258+500+120814</f>
        <v>1322917</v>
      </c>
      <c r="Q5" s="105">
        <f>1417068+41960+4658+87686+500</f>
        <v>1551872</v>
      </c>
      <c r="R5" s="114">
        <v>1764271</v>
      </c>
    </row>
    <row r="6" spans="1:18" ht="42.75" customHeight="1">
      <c r="A6" s="237" t="s">
        <v>167</v>
      </c>
      <c r="B6" s="238"/>
      <c r="C6" s="238"/>
      <c r="D6" s="239" t="s">
        <v>186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89"/>
    </row>
    <row r="7" spans="1:18" ht="34.5" customHeight="1">
      <c r="A7" s="241" t="s">
        <v>189</v>
      </c>
      <c r="B7" s="242"/>
      <c r="C7" s="242"/>
      <c r="D7" s="245">
        <v>2199200</v>
      </c>
      <c r="E7" s="246"/>
      <c r="F7" s="247"/>
      <c r="G7" s="59"/>
      <c r="H7" s="60">
        <v>1953100</v>
      </c>
      <c r="I7" s="60">
        <v>1745000</v>
      </c>
      <c r="J7" s="60">
        <v>1239400</v>
      </c>
      <c r="K7" s="60">
        <v>1540600</v>
      </c>
      <c r="L7" s="64">
        <v>1249200</v>
      </c>
      <c r="M7" s="66">
        <v>1050000</v>
      </c>
      <c r="N7" s="80">
        <v>1117800</v>
      </c>
      <c r="O7" s="89">
        <v>1342900</v>
      </c>
      <c r="P7" s="80">
        <v>1696500</v>
      </c>
      <c r="Q7" s="66">
        <f>1700000+42800+8600+100000+1000</f>
        <v>1852400</v>
      </c>
      <c r="R7" s="89">
        <v>2651400</v>
      </c>
    </row>
    <row r="8" spans="1:18" ht="22.5" customHeight="1">
      <c r="A8" s="243" t="s">
        <v>190</v>
      </c>
      <c r="B8" s="244"/>
      <c r="C8" s="244"/>
      <c r="D8" s="227">
        <v>1.43825</v>
      </c>
      <c r="E8" s="228"/>
      <c r="F8" s="228"/>
      <c r="G8" s="98"/>
      <c r="H8" s="99">
        <v>1.45097</v>
      </c>
      <c r="I8" s="99">
        <v>1.4996</v>
      </c>
      <c r="J8" s="99">
        <v>1.50704</v>
      </c>
      <c r="K8" s="99">
        <v>1.3682888061</v>
      </c>
      <c r="L8" s="100">
        <v>1.4908024118</v>
      </c>
      <c r="M8" s="101">
        <v>1.3810342027</v>
      </c>
      <c r="N8" s="102">
        <v>1.60368</v>
      </c>
      <c r="O8" s="103">
        <v>1.7080911</v>
      </c>
      <c r="P8" s="80">
        <v>1.69</v>
      </c>
      <c r="Q8" s="66">
        <v>1.74</v>
      </c>
      <c r="R8" s="103">
        <v>1.6595804882</v>
      </c>
    </row>
    <row r="9" spans="1:18" ht="65.25" customHeight="1" thickBot="1">
      <c r="A9" s="229" t="s">
        <v>187</v>
      </c>
      <c r="B9" s="230"/>
      <c r="C9" s="230"/>
      <c r="D9" s="231">
        <v>0</v>
      </c>
      <c r="E9" s="232"/>
      <c r="F9" s="91"/>
      <c r="G9" s="92"/>
      <c r="H9" s="93">
        <v>0</v>
      </c>
      <c r="I9" s="93">
        <v>0</v>
      </c>
      <c r="J9" s="93">
        <v>0</v>
      </c>
      <c r="K9" s="93">
        <v>0</v>
      </c>
      <c r="L9" s="94">
        <v>0</v>
      </c>
      <c r="M9" s="95">
        <v>0</v>
      </c>
      <c r="N9" s="81">
        <v>0</v>
      </c>
      <c r="O9" s="90">
        <v>0</v>
      </c>
      <c r="P9" s="81">
        <v>0</v>
      </c>
      <c r="Q9" s="106">
        <v>0</v>
      </c>
      <c r="R9" s="90">
        <v>0</v>
      </c>
    </row>
  </sheetData>
  <sheetProtection/>
  <mergeCells count="13">
    <mergeCell ref="D7:F7"/>
    <mergeCell ref="A4:C4"/>
    <mergeCell ref="D4:E4"/>
    <mergeCell ref="A2:L2"/>
    <mergeCell ref="D8:F8"/>
    <mergeCell ref="A9:C9"/>
    <mergeCell ref="D9:E9"/>
    <mergeCell ref="A5:C5"/>
    <mergeCell ref="D5:G5"/>
    <mergeCell ref="A6:C6"/>
    <mergeCell ref="D6:Q6"/>
    <mergeCell ref="A7:C7"/>
    <mergeCell ref="A8:C8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FR25" sqref="FR25"/>
    </sheetView>
  </sheetViews>
  <sheetFormatPr defaultColWidth="0.85546875" defaultRowHeight="15"/>
  <cols>
    <col min="1" max="3" width="0.85546875" style="27" customWidth="1"/>
    <col min="4" max="4" width="0.42578125" style="27" customWidth="1"/>
    <col min="5" max="93" width="0.85546875" style="27" customWidth="1"/>
    <col min="94" max="94" width="0.71875" style="27" customWidth="1"/>
    <col min="95" max="96" width="0.85546875" style="27" hidden="1" customWidth="1"/>
    <col min="97" max="102" width="0.85546875" style="27" customWidth="1"/>
    <col min="103" max="103" width="0.2890625" style="27" customWidth="1"/>
    <col min="104" max="104" width="0.85546875" style="27" hidden="1" customWidth="1"/>
    <col min="105" max="108" width="0.85546875" style="27" customWidth="1"/>
    <col min="109" max="109" width="0.71875" style="27" customWidth="1"/>
    <col min="110" max="110" width="0.85546875" style="27" hidden="1" customWidth="1"/>
    <col min="111" max="114" width="0.85546875" style="27" customWidth="1"/>
    <col min="115" max="115" width="0.13671875" style="27" customWidth="1"/>
    <col min="116" max="139" width="0.85546875" style="27" customWidth="1"/>
    <col min="140" max="140" width="0.42578125" style="27" customWidth="1"/>
    <col min="141" max="145" width="0.85546875" style="27" customWidth="1"/>
    <col min="146" max="146" width="0.85546875" style="27" hidden="1" customWidth="1"/>
    <col min="147" max="153" width="0.85546875" style="27" customWidth="1"/>
    <col min="154" max="154" width="0.13671875" style="27" customWidth="1"/>
    <col min="155" max="16384" width="0.85546875" style="27" customWidth="1"/>
  </cols>
  <sheetData>
    <row r="1" s="25" customFormat="1" ht="12.75">
      <c r="FE1" s="26" t="s">
        <v>95</v>
      </c>
    </row>
    <row r="3" spans="1:161" s="28" customFormat="1" ht="17.25">
      <c r="A3" s="176" t="s">
        <v>96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</row>
    <row r="4" spans="1:161" s="28" customFormat="1" ht="17.25">
      <c r="A4" s="176" t="s">
        <v>97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</row>
    <row r="5" spans="1:161" s="28" customFormat="1" ht="17.25">
      <c r="A5" s="176" t="s">
        <v>98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="25" customFormat="1" ht="12.75"/>
    <row r="7" s="25" customFormat="1" ht="12.75"/>
    <row r="8" spans="1:161" s="25" customFormat="1" ht="92.25" customHeight="1">
      <c r="A8" s="177" t="s">
        <v>67</v>
      </c>
      <c r="B8" s="178"/>
      <c r="C8" s="178"/>
      <c r="D8" s="178"/>
      <c r="E8" s="178"/>
      <c r="F8" s="179"/>
      <c r="G8" s="177" t="s">
        <v>99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9"/>
      <c r="AB8" s="177" t="s">
        <v>94</v>
      </c>
      <c r="AC8" s="178"/>
      <c r="AD8" s="178"/>
      <c r="AE8" s="178"/>
      <c r="AF8" s="178"/>
      <c r="AG8" s="178"/>
      <c r="AH8" s="179"/>
      <c r="AI8" s="183" t="s">
        <v>100</v>
      </c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5"/>
      <c r="AY8" s="183" t="s">
        <v>101</v>
      </c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3" t="s">
        <v>102</v>
      </c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5"/>
      <c r="CI8" s="183" t="s">
        <v>103</v>
      </c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5"/>
      <c r="DM8" s="175" t="s">
        <v>104</v>
      </c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 t="s">
        <v>105</v>
      </c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 t="s">
        <v>106</v>
      </c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</row>
    <row r="9" spans="1:161" s="25" customFormat="1" ht="12.75">
      <c r="A9" s="180"/>
      <c r="B9" s="181"/>
      <c r="C9" s="181"/>
      <c r="D9" s="181"/>
      <c r="E9" s="181"/>
      <c r="F9" s="182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2"/>
      <c r="AB9" s="180"/>
      <c r="AC9" s="181"/>
      <c r="AD9" s="181"/>
      <c r="AE9" s="181"/>
      <c r="AF9" s="181"/>
      <c r="AG9" s="181"/>
      <c r="AH9" s="182"/>
      <c r="AI9" s="150" t="s">
        <v>107</v>
      </c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150" t="s">
        <v>108</v>
      </c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2"/>
      <c r="BQ9" s="150" t="s">
        <v>108</v>
      </c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2"/>
      <c r="CI9" s="150" t="s">
        <v>108</v>
      </c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2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</row>
    <row r="10" spans="1:161" s="25" customFormat="1" ht="12.75">
      <c r="A10" s="157">
        <v>1</v>
      </c>
      <c r="B10" s="158"/>
      <c r="C10" s="158"/>
      <c r="D10" s="158"/>
      <c r="E10" s="158"/>
      <c r="F10" s="159"/>
      <c r="G10" s="166" t="s">
        <v>121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8"/>
      <c r="AB10" s="154" t="s">
        <v>122</v>
      </c>
      <c r="AC10" s="155"/>
      <c r="AD10" s="155"/>
      <c r="AE10" s="155"/>
      <c r="AF10" s="155"/>
      <c r="AG10" s="155"/>
      <c r="AH10" s="156"/>
      <c r="AI10" s="150">
        <v>8.1611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2"/>
      <c r="AY10" s="150">
        <v>1</v>
      </c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2"/>
      <c r="BQ10" s="150">
        <v>75</v>
      </c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2"/>
      <c r="CI10" s="150">
        <v>0</v>
      </c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2"/>
      <c r="DM10" s="153">
        <v>0.07</v>
      </c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>
        <v>0</v>
      </c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>
        <v>0.78</v>
      </c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</row>
    <row r="11" spans="1:161" s="25" customFormat="1" ht="12.75">
      <c r="A11" s="160"/>
      <c r="B11" s="161"/>
      <c r="C11" s="161"/>
      <c r="D11" s="161"/>
      <c r="E11" s="161"/>
      <c r="F11" s="162"/>
      <c r="G11" s="169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  <c r="AB11" s="154" t="s">
        <v>123</v>
      </c>
      <c r="AC11" s="155"/>
      <c r="AD11" s="155"/>
      <c r="AE11" s="155"/>
      <c r="AF11" s="155"/>
      <c r="AG11" s="155"/>
      <c r="AH11" s="156"/>
      <c r="AI11" s="150">
        <v>8.1611</v>
      </c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2"/>
      <c r="AY11" s="150">
        <v>1</v>
      </c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2"/>
      <c r="BQ11" s="150">
        <v>75</v>
      </c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2"/>
      <c r="CI11" s="150">
        <v>0</v>
      </c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2"/>
      <c r="DM11" s="153">
        <v>0.07</v>
      </c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>
        <v>0</v>
      </c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>
        <v>0.77</v>
      </c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1" s="25" customFormat="1" ht="12.75">
      <c r="A12" s="160"/>
      <c r="B12" s="161"/>
      <c r="C12" s="161"/>
      <c r="D12" s="161"/>
      <c r="E12" s="161"/>
      <c r="F12" s="162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  <c r="AB12" s="154" t="s">
        <v>124</v>
      </c>
      <c r="AC12" s="155"/>
      <c r="AD12" s="155"/>
      <c r="AE12" s="155"/>
      <c r="AF12" s="155"/>
      <c r="AG12" s="155"/>
      <c r="AH12" s="156"/>
      <c r="AI12" s="150">
        <v>8.1611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2"/>
      <c r="AY12" s="150">
        <v>1</v>
      </c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2"/>
      <c r="BQ12" s="150">
        <v>75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2"/>
      <c r="CI12" s="150">
        <v>0</v>
      </c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2"/>
      <c r="DM12" s="153">
        <v>0.07</v>
      </c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>
        <v>0</v>
      </c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>
        <v>0.76</v>
      </c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</row>
    <row r="13" spans="1:161" s="25" customFormat="1" ht="12.75">
      <c r="A13" s="160"/>
      <c r="B13" s="161"/>
      <c r="C13" s="161"/>
      <c r="D13" s="161"/>
      <c r="E13" s="161"/>
      <c r="F13" s="162"/>
      <c r="G13" s="169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  <c r="AB13" s="154" t="s">
        <v>125</v>
      </c>
      <c r="AC13" s="155"/>
      <c r="AD13" s="155"/>
      <c r="AE13" s="155"/>
      <c r="AF13" s="155"/>
      <c r="AG13" s="155"/>
      <c r="AH13" s="156"/>
      <c r="AI13" s="150">
        <v>8.1611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2"/>
      <c r="AY13" s="150">
        <v>1</v>
      </c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2"/>
      <c r="BQ13" s="150">
        <v>75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2"/>
      <c r="CI13" s="150">
        <v>0</v>
      </c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2"/>
      <c r="DM13" s="153">
        <v>0.07</v>
      </c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0">
        <v>0</v>
      </c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2"/>
      <c r="EQ13" s="150">
        <v>0.75</v>
      </c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2"/>
    </row>
    <row r="14" spans="1:161" s="25" customFormat="1" ht="12.75">
      <c r="A14" s="163"/>
      <c r="B14" s="164"/>
      <c r="C14" s="164"/>
      <c r="D14" s="164"/>
      <c r="E14" s="164"/>
      <c r="F14" s="165"/>
      <c r="G14" s="172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B14" s="154" t="s">
        <v>126</v>
      </c>
      <c r="AC14" s="155"/>
      <c r="AD14" s="155"/>
      <c r="AE14" s="155"/>
      <c r="AF14" s="155"/>
      <c r="AG14" s="155"/>
      <c r="AH14" s="156"/>
      <c r="AI14" s="29"/>
      <c r="AJ14" s="151">
        <v>8.1611</v>
      </c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2"/>
      <c r="AY14" s="150">
        <v>1</v>
      </c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2"/>
      <c r="BQ14" s="150">
        <v>75</v>
      </c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2"/>
      <c r="CI14" s="150">
        <v>0</v>
      </c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2"/>
      <c r="DM14" s="153">
        <v>0.07</v>
      </c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0">
        <v>0</v>
      </c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2"/>
      <c r="EQ14" s="150">
        <v>0.74</v>
      </c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2"/>
    </row>
    <row r="15" spans="1:161" s="25" customFormat="1" ht="12.75">
      <c r="A15" s="30"/>
      <c r="B15" s="30"/>
      <c r="C15" s="30"/>
      <c r="D15" s="30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2"/>
      <c r="AD15" s="32"/>
      <c r="AE15" s="32"/>
      <c r="AF15" s="32"/>
      <c r="AG15" s="32"/>
      <c r="AH15" s="32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</row>
    <row r="16" spans="1:161" s="25" customFormat="1" ht="12.75">
      <c r="A16" s="30"/>
      <c r="B16" s="30"/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32"/>
      <c r="AD16" s="32"/>
      <c r="AE16" s="32"/>
      <c r="AF16" s="32"/>
      <c r="AG16" s="32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1:161" s="25" customFormat="1" ht="12.75">
      <c r="A17" s="30"/>
      <c r="B17" s="30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2"/>
      <c r="AH17" s="32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</row>
    <row r="18" spans="1:116" s="33" customFormat="1" ht="12.75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2"/>
      <c r="AD18" s="32"/>
      <c r="AE18" s="32"/>
      <c r="AF18" s="32"/>
      <c r="AG18" s="32"/>
      <c r="AH18" s="32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33" customFormat="1" ht="12.75">
      <c r="A19" s="34"/>
      <c r="B19" s="34"/>
      <c r="C19" s="34"/>
      <c r="D19" s="34"/>
      <c r="E19" s="34"/>
      <c r="F19" s="34"/>
      <c r="G19" s="2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2"/>
      <c r="AD19" s="32"/>
      <c r="AE19" s="32"/>
      <c r="AF19" s="32"/>
      <c r="AG19" s="32"/>
      <c r="AH19" s="32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61" s="33" customFormat="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5"/>
      <c r="AC20" s="35"/>
      <c r="AD20" s="35"/>
      <c r="AE20" s="35"/>
      <c r="AF20" s="35"/>
      <c r="AG20" s="35"/>
      <c r="AH20" s="35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33" customFormat="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</row>
    <row r="22" spans="1:161" s="33" customFormat="1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</row>
    <row r="23" spans="1:161" s="25" customFormat="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</sheetData>
  <sheetProtection/>
  <mergeCells count="62">
    <mergeCell ref="A3:FE3"/>
    <mergeCell ref="A4:FE4"/>
    <mergeCell ref="A5:FE5"/>
    <mergeCell ref="A8:F9"/>
    <mergeCell ref="G8:AA9"/>
    <mergeCell ref="AB8:AH9"/>
    <mergeCell ref="AI8:AX8"/>
    <mergeCell ref="AY8:BP8"/>
    <mergeCell ref="BQ8:CH8"/>
    <mergeCell ref="CI8:DL8"/>
    <mergeCell ref="DM8:EA8"/>
    <mergeCell ref="EB8:EP8"/>
    <mergeCell ref="EQ8:FE8"/>
    <mergeCell ref="AI9:AX9"/>
    <mergeCell ref="AY9:BP9"/>
    <mergeCell ref="BQ9:CH9"/>
    <mergeCell ref="CI9:DL9"/>
    <mergeCell ref="DM9:EA9"/>
    <mergeCell ref="EB9:EP9"/>
    <mergeCell ref="EQ9:FE9"/>
    <mergeCell ref="A10:F14"/>
    <mergeCell ref="G10:AA14"/>
    <mergeCell ref="AB10:AH10"/>
    <mergeCell ref="AI10:AX10"/>
    <mergeCell ref="AY10:BP10"/>
    <mergeCell ref="BQ10:CH10"/>
    <mergeCell ref="AB11:AH11"/>
    <mergeCell ref="AI11:AX11"/>
    <mergeCell ref="AY11:BP11"/>
    <mergeCell ref="BQ11:CH11"/>
    <mergeCell ref="DM12:EA12"/>
    <mergeCell ref="CI11:DL11"/>
    <mergeCell ref="DM11:EA11"/>
    <mergeCell ref="EB12:EP12"/>
    <mergeCell ref="EQ12:FE12"/>
    <mergeCell ref="CI10:DL10"/>
    <mergeCell ref="DM10:EA10"/>
    <mergeCell ref="EB10:EP10"/>
    <mergeCell ref="EQ10:FE10"/>
    <mergeCell ref="DM14:EA14"/>
    <mergeCell ref="EB14:EP14"/>
    <mergeCell ref="EQ14:FE14"/>
    <mergeCell ref="EB11:EP11"/>
    <mergeCell ref="EQ11:FE11"/>
    <mergeCell ref="AB12:AH12"/>
    <mergeCell ref="AI12:AX12"/>
    <mergeCell ref="AY12:BP12"/>
    <mergeCell ref="BQ12:CH12"/>
    <mergeCell ref="CI12:DL12"/>
    <mergeCell ref="AB13:AH13"/>
    <mergeCell ref="AB14:AH14"/>
    <mergeCell ref="AJ14:AX14"/>
    <mergeCell ref="AY14:BP14"/>
    <mergeCell ref="BQ14:CH14"/>
    <mergeCell ref="CI14:DL14"/>
    <mergeCell ref="EB13:EP13"/>
    <mergeCell ref="EQ13:FE13"/>
    <mergeCell ref="AI13:AX13"/>
    <mergeCell ref="AY13:BP13"/>
    <mergeCell ref="BQ13:CH13"/>
    <mergeCell ref="CI13:DL13"/>
    <mergeCell ref="DM13:E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27.421875" style="0" customWidth="1"/>
    <col min="3" max="3" width="27.00390625" style="0" customWidth="1"/>
  </cols>
  <sheetData>
    <row r="1" spans="1:10" ht="15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190" t="s">
        <v>3</v>
      </c>
      <c r="B2" s="190"/>
      <c r="C2" s="190"/>
      <c r="D2" s="6"/>
      <c r="E2" s="6"/>
      <c r="F2" s="6"/>
      <c r="G2" s="6"/>
      <c r="H2" s="6"/>
      <c r="I2" s="6"/>
      <c r="J2" s="6"/>
    </row>
    <row r="3" spans="1:10" ht="15.75">
      <c r="A3" s="190" t="s">
        <v>4</v>
      </c>
      <c r="B3" s="190"/>
      <c r="C3" s="190"/>
      <c r="D3" s="6"/>
      <c r="E3" s="6"/>
      <c r="F3" s="6"/>
      <c r="G3" s="6"/>
      <c r="H3" s="6"/>
      <c r="I3" s="6"/>
      <c r="J3" s="6"/>
    </row>
    <row r="4" spans="1:10" ht="15.75">
      <c r="A4" s="190" t="s">
        <v>15</v>
      </c>
      <c r="B4" s="190"/>
      <c r="C4" s="190"/>
      <c r="D4" s="6"/>
      <c r="E4" s="6"/>
      <c r="F4" s="6"/>
      <c r="G4" s="6"/>
      <c r="H4" s="6"/>
      <c r="I4" s="6"/>
      <c r="J4" s="6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46.5" customHeight="1">
      <c r="A6" s="7" t="s">
        <v>10</v>
      </c>
      <c r="B6" s="186" t="s">
        <v>6</v>
      </c>
      <c r="C6" s="186"/>
      <c r="D6" s="6"/>
      <c r="E6" s="6"/>
      <c r="F6" s="6"/>
      <c r="G6" s="6"/>
      <c r="H6" s="6"/>
      <c r="I6" s="6"/>
      <c r="J6" s="6"/>
    </row>
    <row r="7" spans="1:10" ht="63.75" customHeight="1">
      <c r="A7" s="7" t="s">
        <v>11</v>
      </c>
      <c r="B7" s="187" t="s">
        <v>206</v>
      </c>
      <c r="C7" s="188"/>
      <c r="D7" s="6"/>
      <c r="E7" s="6"/>
      <c r="F7" s="6"/>
      <c r="G7" s="6"/>
      <c r="H7" s="6"/>
      <c r="I7" s="6"/>
      <c r="J7" s="6"/>
    </row>
    <row r="8" spans="1:10" ht="51" customHeight="1">
      <c r="A8" s="7" t="s">
        <v>9</v>
      </c>
      <c r="B8" s="8">
        <v>0.2699</v>
      </c>
      <c r="C8" s="8">
        <v>0.27797</v>
      </c>
      <c r="D8" s="6"/>
      <c r="E8" s="6"/>
      <c r="F8" s="6"/>
      <c r="G8" s="6"/>
      <c r="H8" s="6"/>
      <c r="I8" s="6"/>
      <c r="J8" s="6"/>
    </row>
    <row r="9" spans="1:10" ht="18.75" customHeight="1">
      <c r="A9" s="7" t="s">
        <v>5</v>
      </c>
      <c r="B9" s="9" t="s">
        <v>7</v>
      </c>
      <c r="C9" s="9" t="s">
        <v>8</v>
      </c>
      <c r="D9" s="6"/>
      <c r="E9" s="6"/>
      <c r="F9" s="6"/>
      <c r="G9" s="6"/>
      <c r="H9" s="6"/>
      <c r="I9" s="6"/>
      <c r="J9" s="6"/>
    </row>
    <row r="10" spans="1:10" ht="47.25" customHeight="1">
      <c r="A10" s="7" t="s">
        <v>12</v>
      </c>
      <c r="B10" s="189" t="s">
        <v>13</v>
      </c>
      <c r="C10" s="189"/>
      <c r="D10" s="6"/>
      <c r="E10" s="6"/>
      <c r="F10" s="6"/>
      <c r="G10" s="6"/>
      <c r="H10" s="6"/>
      <c r="I10" s="6"/>
      <c r="J10" s="6"/>
    </row>
    <row r="11" spans="1:10" ht="30" customHeight="1">
      <c r="A11" s="7" t="s">
        <v>16</v>
      </c>
      <c r="B11" s="9" t="s">
        <v>14</v>
      </c>
      <c r="C11" s="9" t="s">
        <v>14</v>
      </c>
      <c r="D11" s="6"/>
      <c r="E11" s="6"/>
      <c r="F11" s="6"/>
      <c r="G11" s="6"/>
      <c r="H11" s="6"/>
      <c r="I11" s="6"/>
      <c r="J11" s="6"/>
    </row>
    <row r="12" spans="1:10" ht="15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6">
    <mergeCell ref="B6:C6"/>
    <mergeCell ref="B7:C7"/>
    <mergeCell ref="B10:C10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6"/>
  <sheetViews>
    <sheetView view="pageBreakPreview" zoomScaleSheetLayoutView="100" zoomScalePageLayoutView="0" workbookViewId="0" topLeftCell="A1">
      <selection activeCell="BP26" sqref="BP26"/>
    </sheetView>
  </sheetViews>
  <sheetFormatPr defaultColWidth="0.85546875" defaultRowHeight="15"/>
  <cols>
    <col min="1" max="16384" width="0.85546875" style="25" customWidth="1"/>
  </cols>
  <sheetData>
    <row r="1" ht="13.5" customHeight="1">
      <c r="DD1" s="26" t="s">
        <v>109</v>
      </c>
    </row>
    <row r="2" ht="12" customHeight="1"/>
    <row r="3" spans="1:108" s="36" customFormat="1" ht="34.5" customHeight="1">
      <c r="A3" s="191" t="s">
        <v>110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</row>
    <row r="5" spans="1:246" ht="13.5" customHeight="1">
      <c r="A5" s="177" t="s">
        <v>111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  <c r="Q5" s="195" t="s">
        <v>127</v>
      </c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7"/>
      <c r="BK5" s="195" t="s">
        <v>128</v>
      </c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7"/>
      <c r="DE5" s="195" t="s">
        <v>129</v>
      </c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7"/>
      <c r="EY5" s="195" t="s">
        <v>130</v>
      </c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7"/>
      <c r="GS5" s="195" t="s">
        <v>131</v>
      </c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7"/>
    </row>
    <row r="6" spans="1:246" ht="15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  <c r="Q6" s="198" t="s">
        <v>112</v>
      </c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  <c r="AV6" s="177" t="s">
        <v>113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98" t="s">
        <v>112</v>
      </c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200"/>
      <c r="CP6" s="177" t="s">
        <v>113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9"/>
      <c r="DE6" s="198" t="s">
        <v>112</v>
      </c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200"/>
      <c r="EJ6" s="177" t="s">
        <v>113</v>
      </c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9"/>
      <c r="EY6" s="198" t="s">
        <v>112</v>
      </c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200"/>
      <c r="GD6" s="177" t="s">
        <v>113</v>
      </c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9"/>
      <c r="GS6" s="198" t="s">
        <v>112</v>
      </c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200"/>
      <c r="HX6" s="177" t="s">
        <v>113</v>
      </c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9"/>
    </row>
    <row r="7" spans="1:246" ht="54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201" t="s">
        <v>114</v>
      </c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3"/>
      <c r="AE7" s="204" t="s">
        <v>115</v>
      </c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6"/>
      <c r="AV7" s="180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2"/>
      <c r="BK7" s="201" t="s">
        <v>114</v>
      </c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3"/>
      <c r="BY7" s="204" t="s">
        <v>115</v>
      </c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6"/>
      <c r="CP7" s="180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2"/>
      <c r="DE7" s="201" t="s">
        <v>114</v>
      </c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3"/>
      <c r="DS7" s="201" t="s">
        <v>115</v>
      </c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3"/>
      <c r="EJ7" s="180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2"/>
      <c r="EY7" s="201" t="s">
        <v>114</v>
      </c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3"/>
      <c r="FM7" s="204" t="s">
        <v>115</v>
      </c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6"/>
      <c r="GD7" s="180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2"/>
      <c r="GS7" s="201" t="s">
        <v>114</v>
      </c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3"/>
      <c r="HG7" s="204" t="s">
        <v>115</v>
      </c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6"/>
      <c r="HX7" s="180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2"/>
    </row>
    <row r="8" spans="1:246" ht="12.7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  <c r="Q8" s="150" t="s">
        <v>116</v>
      </c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  <c r="AE8" s="150" t="s">
        <v>117</v>
      </c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2"/>
      <c r="AV8" s="150" t="s">
        <v>117</v>
      </c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2"/>
      <c r="BK8" s="150" t="s">
        <v>116</v>
      </c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2"/>
      <c r="BY8" s="150" t="s">
        <v>117</v>
      </c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2"/>
      <c r="CP8" s="150" t="s">
        <v>117</v>
      </c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  <c r="DE8" s="150" t="s">
        <v>116</v>
      </c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2"/>
      <c r="DS8" s="150" t="s">
        <v>117</v>
      </c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2"/>
      <c r="EJ8" s="150" t="s">
        <v>117</v>
      </c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2"/>
      <c r="EY8" s="150" t="s">
        <v>116</v>
      </c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2"/>
      <c r="FM8" s="150" t="s">
        <v>117</v>
      </c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2"/>
      <c r="GD8" s="150" t="s">
        <v>117</v>
      </c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2"/>
      <c r="GS8" s="150" t="s">
        <v>116</v>
      </c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2"/>
      <c r="HG8" s="150" t="s">
        <v>117</v>
      </c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2"/>
      <c r="HX8" s="150" t="s">
        <v>117</v>
      </c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2"/>
    </row>
    <row r="9" spans="1:246" s="37" customFormat="1" ht="13.5" customHeight="1">
      <c r="A9" s="195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195">
        <v>2</v>
      </c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7"/>
      <c r="AE9" s="195">
        <v>3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7"/>
      <c r="AV9" s="195">
        <v>4</v>
      </c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7"/>
      <c r="BK9" s="195">
        <v>5</v>
      </c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7"/>
      <c r="BY9" s="195">
        <v>6</v>
      </c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7"/>
      <c r="CP9" s="195">
        <v>7</v>
      </c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7"/>
      <c r="DE9" s="195">
        <v>8</v>
      </c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7"/>
      <c r="DS9" s="195">
        <v>9</v>
      </c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7"/>
      <c r="EJ9" s="195">
        <v>10</v>
      </c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7"/>
      <c r="EY9" s="195">
        <v>11</v>
      </c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7"/>
      <c r="FM9" s="195">
        <v>12</v>
      </c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7"/>
      <c r="GD9" s="195">
        <v>13</v>
      </c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7"/>
      <c r="GS9" s="195">
        <v>14</v>
      </c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7"/>
      <c r="HG9" s="195">
        <v>15</v>
      </c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7"/>
      <c r="HX9" s="195">
        <v>16</v>
      </c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7"/>
    </row>
    <row r="10" spans="1:246" s="38" customFormat="1" ht="53.25" customHeight="1">
      <c r="A10" s="201" t="s">
        <v>121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7">
        <v>0</v>
      </c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207">
        <v>0</v>
      </c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9"/>
      <c r="AV10" s="207">
        <v>0.27797</v>
      </c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9"/>
      <c r="BK10" s="207">
        <v>0</v>
      </c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9"/>
      <c r="BY10" s="207">
        <v>0</v>
      </c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9"/>
      <c r="CP10" s="207">
        <v>0.28628</v>
      </c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9"/>
      <c r="DE10" s="207">
        <v>0</v>
      </c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9"/>
      <c r="DS10" s="207">
        <v>0</v>
      </c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9"/>
      <c r="EJ10" s="207">
        <v>0.29481</v>
      </c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9"/>
      <c r="EY10" s="207">
        <v>0</v>
      </c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9"/>
      <c r="FM10" s="207">
        <v>0</v>
      </c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9"/>
      <c r="GD10" s="207">
        <v>0.30336</v>
      </c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9"/>
      <c r="GS10" s="207">
        <v>0</v>
      </c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9"/>
      <c r="HG10" s="207">
        <v>0</v>
      </c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9"/>
      <c r="HX10" s="207">
        <v>0.31216</v>
      </c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9"/>
    </row>
    <row r="11" spans="1:108" s="38" customFormat="1" ht="53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="33" customFormat="1" ht="12.75">
      <c r="A12" s="39" t="s">
        <v>118</v>
      </c>
    </row>
    <row r="13" s="33" customFormat="1" ht="12.75"/>
    <row r="14" spans="1:108" s="33" customFormat="1" ht="39" customHeight="1">
      <c r="A14" s="210" t="s">
        <v>119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</row>
    <row r="15" spans="1:108" s="40" customFormat="1" ht="27" customHeight="1">
      <c r="A15" s="210" t="s">
        <v>120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</row>
    <row r="16" spans="1:108" s="40" customFormat="1" ht="27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ht="3" customHeight="1"/>
  </sheetData>
  <sheetProtection/>
  <mergeCells count="76">
    <mergeCell ref="GS10:HF10"/>
    <mergeCell ref="HG10:HW10"/>
    <mergeCell ref="HX10:IL10"/>
    <mergeCell ref="A14:DD14"/>
    <mergeCell ref="A15:DD15"/>
    <mergeCell ref="DE10:DR10"/>
    <mergeCell ref="DS10:EI10"/>
    <mergeCell ref="EJ10:EX10"/>
    <mergeCell ref="EY10:FL10"/>
    <mergeCell ref="FM10:GC10"/>
    <mergeCell ref="GD10:GR10"/>
    <mergeCell ref="GS9:HF9"/>
    <mergeCell ref="HG9:HW9"/>
    <mergeCell ref="HX9:IL9"/>
    <mergeCell ref="A10:P10"/>
    <mergeCell ref="Q10:AD10"/>
    <mergeCell ref="AE10:AU10"/>
    <mergeCell ref="AV10:BJ10"/>
    <mergeCell ref="BK10:BX10"/>
    <mergeCell ref="BY10:CO10"/>
    <mergeCell ref="CP10:DD10"/>
    <mergeCell ref="DE9:DR9"/>
    <mergeCell ref="DS9:EI9"/>
    <mergeCell ref="EJ9:EX9"/>
    <mergeCell ref="EY9:FL9"/>
    <mergeCell ref="FM9:GC9"/>
    <mergeCell ref="CP9:DD9"/>
    <mergeCell ref="GD9:GR9"/>
    <mergeCell ref="GS8:HF8"/>
    <mergeCell ref="HG8:HW8"/>
    <mergeCell ref="HX8:IL8"/>
    <mergeCell ref="A9:P9"/>
    <mergeCell ref="Q9:AD9"/>
    <mergeCell ref="AE9:AU9"/>
    <mergeCell ref="AV9:BJ9"/>
    <mergeCell ref="BK9:BX9"/>
    <mergeCell ref="BY9:CO9"/>
    <mergeCell ref="HG7:HW7"/>
    <mergeCell ref="Q8:AD8"/>
    <mergeCell ref="AE8:AU8"/>
    <mergeCell ref="AV8:BJ8"/>
    <mergeCell ref="BK8:BX8"/>
    <mergeCell ref="BY8:CO8"/>
    <mergeCell ref="CP8:DD8"/>
    <mergeCell ref="DE8:DR8"/>
    <mergeCell ref="DS8:EI8"/>
    <mergeCell ref="EJ8:EX8"/>
    <mergeCell ref="HX6:IL7"/>
    <mergeCell ref="Q7:AD7"/>
    <mergeCell ref="AE7:AU7"/>
    <mergeCell ref="BK7:BX7"/>
    <mergeCell ref="BY7:CO7"/>
    <mergeCell ref="DE7:DR7"/>
    <mergeCell ref="DS7:EI7"/>
    <mergeCell ref="EY7:FL7"/>
    <mergeCell ref="FM7:GC7"/>
    <mergeCell ref="GS7:HF7"/>
    <mergeCell ref="GS5:IL5"/>
    <mergeCell ref="Q6:AU6"/>
    <mergeCell ref="AV6:BJ7"/>
    <mergeCell ref="BK6:CO6"/>
    <mergeCell ref="CP6:DD7"/>
    <mergeCell ref="DE6:EI6"/>
    <mergeCell ref="EJ6:EX7"/>
    <mergeCell ref="EY6:GC6"/>
    <mergeCell ref="GD6:GR7"/>
    <mergeCell ref="GS6:HW6"/>
    <mergeCell ref="A3:DD3"/>
    <mergeCell ref="A5:P8"/>
    <mergeCell ref="Q5:BJ5"/>
    <mergeCell ref="BK5:DD5"/>
    <mergeCell ref="DE5:EX5"/>
    <mergeCell ref="EY5:GR5"/>
    <mergeCell ref="EY8:FL8"/>
    <mergeCell ref="FM8:GC8"/>
    <mergeCell ref="GD8:G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I8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5"/>
  <sheetData>
    <row r="2" spans="1:9" ht="30" customHeight="1">
      <c r="A2" s="211" t="s">
        <v>176</v>
      </c>
      <c r="B2" s="211"/>
      <c r="C2" s="211"/>
      <c r="D2" s="211"/>
      <c r="E2" s="211"/>
      <c r="F2" s="211"/>
      <c r="G2" s="211"/>
      <c r="H2" s="211"/>
      <c r="I2" s="211"/>
    </row>
    <row r="4" spans="1:9" ht="35.25" customHeight="1">
      <c r="A4" s="212" t="s">
        <v>177</v>
      </c>
      <c r="B4" s="212"/>
      <c r="C4" s="212"/>
      <c r="D4" s="212"/>
      <c r="E4" s="212"/>
      <c r="F4" s="212"/>
      <c r="G4" s="212"/>
      <c r="H4" s="212"/>
      <c r="I4" s="212"/>
    </row>
    <row r="6" spans="1:9" ht="54.75" customHeight="1">
      <c r="A6" s="212" t="s">
        <v>178</v>
      </c>
      <c r="B6" s="212"/>
      <c r="C6" s="212"/>
      <c r="D6" s="212"/>
      <c r="E6" s="212"/>
      <c r="F6" s="212"/>
      <c r="G6" s="212"/>
      <c r="H6" s="212"/>
      <c r="I6" s="212"/>
    </row>
    <row r="8" spans="1:9" ht="31.5" customHeight="1">
      <c r="A8" s="213" t="s">
        <v>192</v>
      </c>
      <c r="B8" s="213"/>
      <c r="C8" s="213"/>
      <c r="D8" s="213"/>
      <c r="E8" s="213"/>
      <c r="F8" s="213"/>
      <c r="G8" s="213"/>
      <c r="H8" s="213"/>
      <c r="I8" s="213"/>
    </row>
  </sheetData>
  <sheetProtection/>
  <mergeCells count="4">
    <mergeCell ref="A2:I2"/>
    <mergeCell ref="A4:I4"/>
    <mergeCell ref="A6:I6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36"/>
  <sheetViews>
    <sheetView view="pageBreakPreview" zoomScaleSheetLayoutView="100" zoomScalePageLayoutView="0" workbookViewId="0" topLeftCell="A22">
      <selection activeCell="E30" sqref="E30"/>
    </sheetView>
  </sheetViews>
  <sheetFormatPr defaultColWidth="9.140625" defaultRowHeight="15"/>
  <cols>
    <col min="1" max="1" width="48.28125" style="1" customWidth="1"/>
    <col min="2" max="2" width="35.7109375" style="1" customWidth="1"/>
    <col min="3" max="16384" width="9.140625" style="1" customWidth="1"/>
  </cols>
  <sheetData>
    <row r="1" ht="3" customHeight="1"/>
    <row r="2" spans="1:2" s="2" customFormat="1" ht="16.5" customHeight="1">
      <c r="A2" s="214" t="s">
        <v>17</v>
      </c>
      <c r="B2" s="214"/>
    </row>
    <row r="3" spans="1:2" s="2" customFormat="1" ht="16.5">
      <c r="A3" s="214" t="s">
        <v>0</v>
      </c>
      <c r="B3" s="214"/>
    </row>
    <row r="4" spans="1:2" ht="16.5" customHeight="1">
      <c r="A4" s="214" t="s">
        <v>1</v>
      </c>
      <c r="B4" s="214"/>
    </row>
    <row r="5" spans="1:2" ht="16.5">
      <c r="A5" s="3"/>
      <c r="B5" s="3"/>
    </row>
    <row r="6" spans="1:2" ht="31.5">
      <c r="A6" s="4" t="s">
        <v>18</v>
      </c>
      <c r="B6" s="5"/>
    </row>
    <row r="7" spans="1:2" ht="110.25">
      <c r="A7" s="4" t="s">
        <v>19</v>
      </c>
      <c r="B7" s="13" t="s">
        <v>84</v>
      </c>
    </row>
    <row r="8" spans="1:2" ht="110.25">
      <c r="A8" s="10" t="s">
        <v>20</v>
      </c>
      <c r="B8" s="13" t="s">
        <v>84</v>
      </c>
    </row>
    <row r="9" spans="1:2" ht="78.75">
      <c r="A9" s="10" t="s">
        <v>21</v>
      </c>
      <c r="B9" s="13" t="s">
        <v>84</v>
      </c>
    </row>
    <row r="10" spans="1:2" ht="31.5">
      <c r="A10" s="215" t="s">
        <v>22</v>
      </c>
      <c r="B10" s="13" t="s">
        <v>181</v>
      </c>
    </row>
    <row r="11" spans="1:2" ht="17.25" customHeight="1">
      <c r="A11" s="216"/>
      <c r="B11" s="13" t="s">
        <v>179</v>
      </c>
    </row>
    <row r="12" spans="1:2" ht="26.25" customHeight="1">
      <c r="A12" s="217"/>
      <c r="B12" s="13" t="s">
        <v>180</v>
      </c>
    </row>
    <row r="13" spans="1:2" ht="23.25" customHeight="1">
      <c r="A13" s="11" t="s">
        <v>23</v>
      </c>
      <c r="B13" s="5"/>
    </row>
    <row r="14" spans="1:2" ht="39" customHeight="1">
      <c r="A14" s="23" t="s">
        <v>24</v>
      </c>
      <c r="B14" s="5" t="s">
        <v>85</v>
      </c>
    </row>
    <row r="15" spans="1:2" ht="69.75" customHeight="1">
      <c r="A15" s="23" t="s">
        <v>25</v>
      </c>
      <c r="B15" s="13" t="s">
        <v>86</v>
      </c>
    </row>
    <row r="16" spans="1:2" ht="157.5">
      <c r="A16" s="23" t="s">
        <v>26</v>
      </c>
      <c r="B16" s="22" t="s">
        <v>87</v>
      </c>
    </row>
    <row r="17" spans="1:2" ht="31.5">
      <c r="A17" s="10" t="s">
        <v>27</v>
      </c>
      <c r="B17" s="13" t="s">
        <v>88</v>
      </c>
    </row>
    <row r="18" spans="1:2" ht="63">
      <c r="A18" s="10" t="s">
        <v>28</v>
      </c>
      <c r="B18" s="13" t="s">
        <v>89</v>
      </c>
    </row>
    <row r="19" spans="1:2" ht="110.25">
      <c r="A19" s="10" t="s">
        <v>29</v>
      </c>
      <c r="B19" s="13" t="s">
        <v>90</v>
      </c>
    </row>
    <row r="20" spans="1:2" ht="28.5" customHeight="1">
      <c r="A20" s="10" t="s">
        <v>30</v>
      </c>
      <c r="B20" s="5"/>
    </row>
    <row r="21" spans="1:2" ht="156.75" customHeight="1">
      <c r="A21" s="10" t="s">
        <v>31</v>
      </c>
      <c r="B21" s="5" t="s">
        <v>14</v>
      </c>
    </row>
    <row r="22" spans="1:2" s="69" customFormat="1" ht="78.75" customHeight="1">
      <c r="A22" s="82" t="s">
        <v>32</v>
      </c>
      <c r="B22" s="111" t="s">
        <v>218</v>
      </c>
    </row>
    <row r="23" spans="1:2" s="69" customFormat="1" ht="94.5">
      <c r="A23" s="82" t="s">
        <v>33</v>
      </c>
      <c r="B23" s="83" t="s">
        <v>14</v>
      </c>
    </row>
    <row r="24" spans="1:2" s="69" customFormat="1" ht="94.5">
      <c r="A24" s="112" t="s">
        <v>34</v>
      </c>
      <c r="B24" s="111" t="s">
        <v>219</v>
      </c>
    </row>
    <row r="25" spans="1:2" ht="23.25" customHeight="1">
      <c r="A25" s="218" t="s">
        <v>196</v>
      </c>
      <c r="B25" s="22" t="s">
        <v>185</v>
      </c>
    </row>
    <row r="26" spans="1:2" ht="15.75">
      <c r="A26" s="219"/>
      <c r="B26" s="57" t="s">
        <v>182</v>
      </c>
    </row>
    <row r="27" spans="1:2" ht="15.75">
      <c r="A27" s="219"/>
      <c r="B27" s="57" t="s">
        <v>183</v>
      </c>
    </row>
    <row r="28" spans="1:2" ht="36.75" customHeight="1">
      <c r="A28" s="219"/>
      <c r="B28" s="57" t="s">
        <v>184</v>
      </c>
    </row>
    <row r="29" spans="1:2" ht="20.25" customHeight="1">
      <c r="A29" s="219"/>
      <c r="B29" s="71" t="s">
        <v>188</v>
      </c>
    </row>
    <row r="30" spans="1:2" ht="15.75">
      <c r="A30" s="219"/>
      <c r="B30" s="62" t="s">
        <v>194</v>
      </c>
    </row>
    <row r="31" spans="1:2" ht="15.75">
      <c r="A31" s="219"/>
      <c r="B31" s="65" t="s">
        <v>198</v>
      </c>
    </row>
    <row r="32" spans="1:2" s="67" customFormat="1" ht="87.75" customHeight="1">
      <c r="A32" s="219"/>
      <c r="B32" s="70" t="s">
        <v>202</v>
      </c>
    </row>
    <row r="33" spans="1:2" s="67" customFormat="1" ht="15.75">
      <c r="A33" s="219"/>
      <c r="B33" s="62" t="s">
        <v>205</v>
      </c>
    </row>
    <row r="34" spans="1:2" ht="31.5">
      <c r="A34" s="219"/>
      <c r="B34" s="57" t="s">
        <v>209</v>
      </c>
    </row>
    <row r="35" spans="1:2" ht="34.5" customHeight="1">
      <c r="A35" s="219"/>
      <c r="B35" s="110" t="s">
        <v>213</v>
      </c>
    </row>
    <row r="36" spans="1:2" s="67" customFormat="1" ht="15.75">
      <c r="A36" s="220"/>
      <c r="B36" s="62" t="s">
        <v>217</v>
      </c>
    </row>
  </sheetData>
  <sheetProtection/>
  <mergeCells count="5">
    <mergeCell ref="A2:B2"/>
    <mergeCell ref="A3:B3"/>
    <mergeCell ref="A4:B4"/>
    <mergeCell ref="A10:A12"/>
    <mergeCell ref="A25:A3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F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48.28125" style="1" customWidth="1"/>
    <col min="2" max="2" width="12.57421875" style="1" customWidth="1"/>
    <col min="3" max="3" width="10.421875" style="1" customWidth="1"/>
    <col min="4" max="4" width="13.421875" style="1" customWidth="1"/>
    <col min="5" max="5" width="12.7109375" style="1" customWidth="1"/>
    <col min="6" max="6" width="2.28125" style="1" customWidth="1"/>
    <col min="7" max="16384" width="9.140625" style="1" customWidth="1"/>
  </cols>
  <sheetData>
    <row r="1" ht="3" customHeight="1"/>
    <row r="2" spans="1:6" s="2" customFormat="1" ht="16.5" customHeight="1">
      <c r="A2" s="221" t="s">
        <v>40</v>
      </c>
      <c r="B2" s="221"/>
      <c r="C2" s="221"/>
      <c r="D2" s="221"/>
      <c r="E2" s="221"/>
      <c r="F2" s="221"/>
    </row>
    <row r="3" spans="1:6" s="2" customFormat="1" ht="16.5" customHeight="1">
      <c r="A3" s="221" t="s">
        <v>41</v>
      </c>
      <c r="B3" s="221"/>
      <c r="C3" s="221"/>
      <c r="D3" s="221"/>
      <c r="E3" s="221"/>
      <c r="F3" s="221"/>
    </row>
    <row r="4" spans="1:6" ht="18" customHeight="1">
      <c r="A4" s="221" t="s">
        <v>42</v>
      </c>
      <c r="B4" s="221"/>
      <c r="C4" s="221"/>
      <c r="D4" s="221"/>
      <c r="E4" s="221"/>
      <c r="F4" s="221"/>
    </row>
    <row r="5" spans="1:5" ht="16.5">
      <c r="A5" s="3"/>
      <c r="B5" s="3"/>
      <c r="C5" s="3"/>
      <c r="D5" s="3"/>
      <c r="E5" s="3"/>
    </row>
    <row r="6" spans="1:5" ht="16.5">
      <c r="A6" s="15" t="s">
        <v>35</v>
      </c>
      <c r="B6" s="12" t="s">
        <v>36</v>
      </c>
      <c r="C6" s="12" t="s">
        <v>37</v>
      </c>
      <c r="D6" s="12" t="s">
        <v>38</v>
      </c>
      <c r="E6" s="12" t="s">
        <v>39</v>
      </c>
    </row>
    <row r="7" spans="1:5" ht="30.75" customHeight="1">
      <c r="A7" s="4" t="s">
        <v>43</v>
      </c>
      <c r="B7" s="13">
        <v>1</v>
      </c>
      <c r="C7" s="13">
        <v>0</v>
      </c>
      <c r="D7" s="13">
        <v>0</v>
      </c>
      <c r="E7" s="5">
        <v>0</v>
      </c>
    </row>
    <row r="8" spans="1:5" ht="47.25" customHeight="1">
      <c r="A8" s="14" t="s">
        <v>44</v>
      </c>
      <c r="B8" s="13">
        <v>1</v>
      </c>
      <c r="C8" s="13">
        <v>0</v>
      </c>
      <c r="D8" s="13">
        <v>0</v>
      </c>
      <c r="E8" s="5">
        <v>0</v>
      </c>
    </row>
    <row r="9" spans="1:5" ht="41.25" customHeight="1">
      <c r="A9" s="14" t="s">
        <v>45</v>
      </c>
      <c r="B9" s="13">
        <v>0</v>
      </c>
      <c r="C9" s="13">
        <v>0</v>
      </c>
      <c r="D9" s="13">
        <v>0</v>
      </c>
      <c r="E9" s="5">
        <v>0</v>
      </c>
    </row>
    <row r="10" spans="1:5" ht="36.75" customHeight="1">
      <c r="A10" s="14" t="s">
        <v>46</v>
      </c>
      <c r="B10" s="13">
        <v>1</v>
      </c>
      <c r="C10" s="13">
        <v>0</v>
      </c>
      <c r="D10" s="13">
        <v>0</v>
      </c>
      <c r="E10" s="5">
        <v>0</v>
      </c>
    </row>
    <row r="11" spans="1:5" ht="128.25" customHeight="1">
      <c r="A11" s="14" t="s">
        <v>47</v>
      </c>
      <c r="B11" s="13" t="s">
        <v>91</v>
      </c>
      <c r="C11" s="13" t="s">
        <v>91</v>
      </c>
      <c r="D11" s="13" t="s">
        <v>91</v>
      </c>
      <c r="E11" s="13" t="s">
        <v>91</v>
      </c>
    </row>
  </sheetData>
  <sheetProtection/>
  <mergeCells count="3">
    <mergeCell ref="A2:F2"/>
    <mergeCell ref="A3:F3"/>
    <mergeCell ref="A4:F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1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48.28125" style="1" customWidth="1"/>
    <col min="2" max="2" width="10.8515625" style="1" customWidth="1"/>
    <col min="3" max="3" width="10.421875" style="1" customWidth="1"/>
    <col min="4" max="4" width="13.421875" style="1" customWidth="1"/>
    <col min="5" max="5" width="11.57421875" style="69" customWidth="1"/>
    <col min="6" max="6" width="11.421875" style="69" customWidth="1"/>
    <col min="7" max="7" width="11.8515625" style="69" customWidth="1"/>
    <col min="8" max="8" width="11.28125" style="1" customWidth="1"/>
    <col min="9" max="9" width="11.57421875" style="69" customWidth="1"/>
    <col min="10" max="16384" width="9.140625" style="1" customWidth="1"/>
  </cols>
  <sheetData>
    <row r="1" ht="3" customHeight="1"/>
    <row r="2" spans="1:9" s="2" customFormat="1" ht="16.5" customHeight="1">
      <c r="A2" s="221" t="s">
        <v>40</v>
      </c>
      <c r="B2" s="221"/>
      <c r="C2" s="221"/>
      <c r="D2" s="221"/>
      <c r="E2" s="221"/>
      <c r="F2" s="84"/>
      <c r="G2" s="97"/>
      <c r="I2" s="97"/>
    </row>
    <row r="3" spans="1:9" s="2" customFormat="1" ht="16.5" customHeight="1">
      <c r="A3" s="221" t="s">
        <v>41</v>
      </c>
      <c r="B3" s="221"/>
      <c r="C3" s="221"/>
      <c r="D3" s="221"/>
      <c r="E3" s="221"/>
      <c r="F3" s="84"/>
      <c r="G3" s="97"/>
      <c r="I3" s="97"/>
    </row>
    <row r="4" spans="1:6" ht="18" customHeight="1">
      <c r="A4" s="221" t="s">
        <v>42</v>
      </c>
      <c r="B4" s="221"/>
      <c r="C4" s="221"/>
      <c r="D4" s="221"/>
      <c r="E4" s="221"/>
      <c r="F4" s="85"/>
    </row>
    <row r="5" spans="1:6" ht="16.5">
      <c r="A5" s="3"/>
      <c r="B5" s="3"/>
      <c r="C5" s="3"/>
      <c r="D5" s="3"/>
      <c r="F5" s="85"/>
    </row>
    <row r="6" spans="1:9" ht="16.5">
      <c r="A6" s="15" t="s">
        <v>48</v>
      </c>
      <c r="B6" s="12" t="s">
        <v>36</v>
      </c>
      <c r="C6" s="12" t="s">
        <v>37</v>
      </c>
      <c r="D6" s="12" t="s">
        <v>199</v>
      </c>
      <c r="E6" s="72" t="s">
        <v>201</v>
      </c>
      <c r="F6" s="62" t="s">
        <v>203</v>
      </c>
      <c r="G6" s="62" t="s">
        <v>208</v>
      </c>
      <c r="H6" s="107" t="s">
        <v>212</v>
      </c>
      <c r="I6" s="62" t="s">
        <v>216</v>
      </c>
    </row>
    <row r="7" spans="1:9" ht="30.75" customHeight="1">
      <c r="A7" s="4" t="s">
        <v>43</v>
      </c>
      <c r="B7" s="13">
        <v>0</v>
      </c>
      <c r="C7" s="45">
        <v>0</v>
      </c>
      <c r="D7" s="45">
        <v>0</v>
      </c>
      <c r="E7" s="73">
        <v>2</v>
      </c>
      <c r="F7" s="83">
        <v>0</v>
      </c>
      <c r="G7" s="83">
        <v>0</v>
      </c>
      <c r="H7" s="108">
        <v>0</v>
      </c>
      <c r="I7" s="83">
        <v>0</v>
      </c>
    </row>
    <row r="8" spans="1:9" ht="83.25" customHeight="1">
      <c r="A8" s="14" t="s">
        <v>44</v>
      </c>
      <c r="B8" s="13">
        <v>0</v>
      </c>
      <c r="C8" s="45">
        <v>0</v>
      </c>
      <c r="D8" s="45">
        <v>0</v>
      </c>
      <c r="E8" s="74">
        <v>0</v>
      </c>
      <c r="F8" s="83">
        <v>0</v>
      </c>
      <c r="G8" s="83">
        <v>1</v>
      </c>
      <c r="H8" s="108">
        <v>0</v>
      </c>
      <c r="I8" s="83">
        <v>0</v>
      </c>
    </row>
    <row r="9" spans="1:9" ht="41.25" customHeight="1">
      <c r="A9" s="96" t="s">
        <v>45</v>
      </c>
      <c r="B9" s="13">
        <v>0</v>
      </c>
      <c r="C9" s="45">
        <v>0</v>
      </c>
      <c r="D9" s="45">
        <v>0</v>
      </c>
      <c r="E9" s="74">
        <v>0</v>
      </c>
      <c r="F9" s="83">
        <v>0</v>
      </c>
      <c r="G9" s="83">
        <v>0</v>
      </c>
      <c r="H9" s="108">
        <v>0</v>
      </c>
      <c r="I9" s="83">
        <v>0</v>
      </c>
    </row>
    <row r="10" spans="1:9" ht="36.75" customHeight="1">
      <c r="A10" s="96" t="s">
        <v>46</v>
      </c>
      <c r="B10" s="13">
        <v>0</v>
      </c>
      <c r="C10" s="45">
        <v>0</v>
      </c>
      <c r="D10" s="45">
        <v>0</v>
      </c>
      <c r="E10" s="74">
        <v>0</v>
      </c>
      <c r="F10" s="83">
        <v>0</v>
      </c>
      <c r="G10" s="83" t="s">
        <v>210</v>
      </c>
      <c r="H10" s="108">
        <v>0</v>
      </c>
      <c r="I10" s="83">
        <v>0</v>
      </c>
    </row>
    <row r="11" spans="1:9" ht="128.25" customHeight="1">
      <c r="A11" s="14" t="s">
        <v>47</v>
      </c>
      <c r="B11" s="13" t="s">
        <v>91</v>
      </c>
      <c r="C11" s="45" t="s">
        <v>195</v>
      </c>
      <c r="D11" s="45" t="s">
        <v>195</v>
      </c>
      <c r="E11" s="75" t="s">
        <v>195</v>
      </c>
      <c r="F11" s="86" t="s">
        <v>195</v>
      </c>
      <c r="G11" s="86" t="s">
        <v>195</v>
      </c>
      <c r="H11" s="109" t="s">
        <v>195</v>
      </c>
      <c r="I11" s="83" t="s">
        <v>195</v>
      </c>
    </row>
  </sheetData>
  <sheetProtection/>
  <mergeCells count="3">
    <mergeCell ref="A2:E2"/>
    <mergeCell ref="A3:E3"/>
    <mergeCell ref="A4:E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10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5.57421875" style="0" customWidth="1"/>
    <col min="2" max="6" width="9.140625" style="0" hidden="1" customWidth="1"/>
    <col min="15" max="15" width="0.2890625" style="0" customWidth="1"/>
  </cols>
  <sheetData>
    <row r="2" spans="1:17" ht="51.75" customHeight="1">
      <c r="A2" s="222" t="s">
        <v>166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56"/>
      <c r="P2" s="56"/>
      <c r="Q2" s="56"/>
    </row>
    <row r="3" spans="1:17" ht="22.5" customHeight="1">
      <c r="A3" s="50"/>
      <c r="B3" s="50"/>
      <c r="C3" s="50"/>
      <c r="D3" s="50"/>
      <c r="E3" s="50"/>
      <c r="F3" s="50"/>
      <c r="G3" s="52"/>
      <c r="H3" s="52"/>
      <c r="I3" s="52"/>
      <c r="J3" s="52"/>
      <c r="K3" s="52"/>
      <c r="L3" s="52"/>
      <c r="M3" s="52"/>
      <c r="N3" s="52"/>
      <c r="O3" s="50"/>
      <c r="P3" s="52"/>
      <c r="Q3" s="52"/>
    </row>
    <row r="4" spans="1:17" s="68" customFormat="1" ht="75.75" customHeight="1">
      <c r="A4" s="223" t="s">
        <v>215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87"/>
      <c r="P4" s="87"/>
      <c r="Q4" s="88"/>
    </row>
    <row r="5" spans="1:17" ht="36.75" customHeight="1">
      <c r="A5" s="51"/>
      <c r="B5" s="50"/>
      <c r="C5" s="50"/>
      <c r="D5" s="50"/>
      <c r="E5" s="50"/>
      <c r="F5" s="50"/>
      <c r="G5" s="53"/>
      <c r="H5" s="52"/>
      <c r="I5" s="52"/>
      <c r="J5" s="52"/>
      <c r="K5" s="52"/>
      <c r="L5" s="52"/>
      <c r="M5" s="54"/>
      <c r="N5" s="54"/>
      <c r="O5" s="54"/>
      <c r="P5" s="52"/>
      <c r="Q5" s="52"/>
    </row>
    <row r="6" spans="1:17" ht="30.75" customHeight="1">
      <c r="A6" s="51"/>
      <c r="B6" s="50"/>
      <c r="C6" s="50"/>
      <c r="D6" s="50"/>
      <c r="E6" s="50"/>
      <c r="F6" s="50"/>
      <c r="G6" s="55"/>
      <c r="H6" s="51"/>
      <c r="I6" s="51"/>
      <c r="J6" s="51"/>
      <c r="K6" s="51"/>
      <c r="L6" s="51"/>
      <c r="M6" s="54"/>
      <c r="N6" s="54"/>
      <c r="O6" s="54"/>
      <c r="P6" s="52"/>
      <c r="Q6" s="52"/>
    </row>
    <row r="10" spans="1:14" ht="15.7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</sheetData>
  <sheetProtection/>
  <mergeCells count="3">
    <mergeCell ref="A2:N2"/>
    <mergeCell ref="A4:N4"/>
    <mergeCell ref="A10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2015-01-15T07:12:05Z</dcterms:modified>
  <cp:category/>
  <cp:version/>
  <cp:contentType/>
  <cp:contentStatus/>
</cp:coreProperties>
</file>