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70" firstSheet="24" activeTab="25"/>
  </bookViews>
  <sheets>
    <sheet name="Приложение 1 Ф.1" sheetId="1" r:id="rId1"/>
    <sheet name="Приложение 1 Ф.2" sheetId="2" r:id="rId2"/>
    <sheet name="Приложение 1 Ф.3" sheetId="3" r:id="rId3"/>
    <sheet name="Приложение 1 Ф.4" sheetId="4" r:id="rId4"/>
    <sheet name="Приложение 2 Ф.1" sheetId="5" r:id="rId5"/>
    <sheet name="Приложение 2 Ф.2" sheetId="6" r:id="rId6"/>
    <sheet name="Приложение 2 Ф.3" sheetId="7" r:id="rId7"/>
    <sheet name="Приложение 2 Ф.4" sheetId="8" r:id="rId8"/>
    <sheet name="Приложение 2 Ф.5" sheetId="9" r:id="rId9"/>
    <sheet name="Приложение 2 Ф.6" sheetId="10" r:id="rId10"/>
    <sheet name="Приложение 2 Ф.7" sheetId="11" r:id="rId11"/>
    <sheet name="Приложение 3 Ф.1" sheetId="12" r:id="rId12"/>
    <sheet name="Приложение 3 Ф.2" sheetId="13" r:id="rId13"/>
    <sheet name="Приложение 3 Ф.3" sheetId="14" r:id="rId14"/>
    <sheet name="Приложение 4 Ф.1" sheetId="15" r:id="rId15"/>
    <sheet name="Приложение 4 Ф.2" sheetId="16" r:id="rId16"/>
    <sheet name="Приложение 4 Ф.3" sheetId="17" r:id="rId17"/>
    <sheet name="Приложение 4 Ф.4" sheetId="18" r:id="rId18"/>
    <sheet name="Приложение 4 Ф.5" sheetId="19" r:id="rId19"/>
    <sheet name="Приложение 4 Ф.6 ПЛАН" sheetId="20" r:id="rId20"/>
    <sheet name="Приложение 4 Ф.6 ФАКТ" sheetId="21" r:id="rId21"/>
    <sheet name="Приложение 4 Ф.7" sheetId="22" r:id="rId22"/>
    <sheet name="Приложение 5 Ф.1" sheetId="23" r:id="rId23"/>
    <sheet name="Приложение 5 Ф.2" sheetId="24" r:id="rId24"/>
    <sheet name="Приложение 6 Ф.1" sheetId="25" r:id="rId25"/>
    <sheet name="Приложение 6 Ф.2" sheetId="26" r:id="rId26"/>
    <sheet name="Приложение 6 Ф.3" sheetId="27" r:id="rId27"/>
    <sheet name="Приложение 7 Ф.1 " sheetId="28" r:id="rId28"/>
    <sheet name="Приложение 7 Ф.2" sheetId="29" r:id="rId29"/>
    <sheet name="Приложение 7 Ф.3" sheetId="30" r:id="rId30"/>
    <sheet name="Приложение 8 Ф.1" sheetId="31" r:id="rId31"/>
    <sheet name="Приложение 8 Ф.2" sheetId="32" r:id="rId32"/>
    <sheet name="Приложение 9 Ф.1" sheetId="33" r:id="rId33"/>
    <sheet name="Приложение 9 Ф.2" sheetId="34" r:id="rId34"/>
    <sheet name="Приложение 10" sheetId="35" r:id="rId35"/>
  </sheets>
  <definedNames>
    <definedName name="_xlnm.Print_Area" localSheetId="14">'Приложение 4 Ф.1'!$A$1:$J$17</definedName>
    <definedName name="_xlnm.Print_Area" localSheetId="31">'Приложение 8 Ф.2'!$A$1:$I$52</definedName>
  </definedNames>
  <calcPr fullCalcOnLoad="1"/>
</workbook>
</file>

<file path=xl/sharedStrings.xml><?xml version="1.0" encoding="utf-8"?>
<sst xmlns="http://schemas.openxmlformats.org/spreadsheetml/2006/main" count="2192" uniqueCount="700">
  <si>
    <t>№ п/п</t>
  </si>
  <si>
    <t>к приказу ФАС России</t>
  </si>
  <si>
    <t>ИНФОРМАЦИЯ</t>
  </si>
  <si>
    <t>Наименование потребителя</t>
  </si>
  <si>
    <t>Наименование газораспределительной сети</t>
  </si>
  <si>
    <t>Приложение № 8</t>
  </si>
  <si>
    <t>2. Отключение средств электрохимической защиты.</t>
  </si>
  <si>
    <t>7. Пуск газа</t>
  </si>
  <si>
    <t>2. Выполнение расчетных схем.</t>
  </si>
  <si>
    <t>3. Установка дополнительных ГРП (ШРП)</t>
  </si>
  <si>
    <t>4, Выполнение переукладок (увеличение диаметров), закольцовок</t>
  </si>
  <si>
    <t>1.1. Предупредить потребителей о прекращении подачи газа.</t>
  </si>
  <si>
    <t>1.3. Организовать дежурство на ГРП (ШРП) на всё время проведения работ, для поддержания давления в газопроводе.</t>
  </si>
  <si>
    <t>1.4. Отключить ГРП (ШРП), попадающие в зону отключения</t>
  </si>
  <si>
    <t>1.5. Перекрыть краны ввода в жилые дома</t>
  </si>
  <si>
    <t>1.14. Снять заглушки, полностью открыть отключающие устройства (краны, газовые задвижки).</t>
  </si>
  <si>
    <t>1.15. Обмылить сварные стыки под рабочим давлением для проверки на герметичность.</t>
  </si>
  <si>
    <t>1.16. Произвести пуск отключенных ГРП (ШРП).</t>
  </si>
  <si>
    <t>1.17. Выполнить изоляцию места врезки (для подземных газопроводов).</t>
  </si>
  <si>
    <t>1.18. Подключить средства электрохимической защиты.</t>
  </si>
  <si>
    <t>1.19. Произвести пуск газа в жилые дома.</t>
  </si>
  <si>
    <t>2. Производство газоопасных работ прибором ПВГМ-09.</t>
  </si>
  <si>
    <t>2.1. Подготовить узел врезки.</t>
  </si>
  <si>
    <t>2.2. Отключить средства электрохимической защиты.</t>
  </si>
  <si>
    <t>2.3. Перекрыть необходимые отключающие устройства (краны, газовые задвижки) на вновь построенном газопроводе у места врезки, установить заглушки.</t>
  </si>
  <si>
    <t>2.4. Опрессовать вновь построенный газопровод.</t>
  </si>
  <si>
    <t>2.5. Выполнить врезку прибором ПВГМ-09.</t>
  </si>
  <si>
    <t>2.6. Снять заглушки, открыть отключающие устройства (краны, газовые задвижки).</t>
  </si>
  <si>
    <t>2.7. Обмылить все соединения выполненные прибором ПВМГ-09 для проверки на герметичность.</t>
  </si>
  <si>
    <t>2.8. Произвести продувку газопровода и пуск газа.</t>
  </si>
  <si>
    <t>2.9. Выполнить изоляцию места врезки (для подземного газопровода).</t>
  </si>
  <si>
    <t>2.10. Подключить средства электрохимической защиты.</t>
  </si>
  <si>
    <t>3. Производство газоопасных работ со снижением давления в сети.</t>
  </si>
  <si>
    <t>3.1. Отключить средства электрохимической защиты.</t>
  </si>
  <si>
    <t>3.2. Опрессовать вновь построенный газопровод.</t>
  </si>
  <si>
    <t>3.3. Снизить давление в действующем газопроводе.</t>
  </si>
  <si>
    <t>3.4. Обеспечить дежурство в ГРП для контроля давления.</t>
  </si>
  <si>
    <t>3.5. Произвести врезку.</t>
  </si>
  <si>
    <t>3.6. Поднять давление в газовой сети до рабочего.</t>
  </si>
  <si>
    <t>3.7. Обмылить сварные стыки для проверки на герметичность.</t>
  </si>
  <si>
    <t>3.8. Произвести пуск газа.</t>
  </si>
  <si>
    <t>1. Предупреждение потребителей</t>
  </si>
  <si>
    <t xml:space="preserve">4) ООО "Сибирский строитель"ПК 42+50 Проект Газоснабжения технологического оборудования по производству изделий из ячеистого бетона. НСО, г. Искитим, м-н. Южный,100 шифр 825.1.12.ГСН. Подключен 15.11.2017 г.   </t>
  </si>
  <si>
    <t>1. Выполнение проверочных гидравлических расчетов</t>
  </si>
  <si>
    <t>1. Производство газоопасных работ отключением существующих потребителей</t>
  </si>
  <si>
    <t>1.2. Отключить средства электрохимической защиты</t>
  </si>
  <si>
    <t>3. Закрытие отключающих устройств с установкой заглушки (снижение давления в сети)</t>
  </si>
  <si>
    <t>Сбор исходных данных по существующим потребителям. Анализ перспективного развития района. Определение перспективных потребителей</t>
  </si>
  <si>
    <t>5. Контрольная опрессовка</t>
  </si>
  <si>
    <t>6. Врезка</t>
  </si>
  <si>
    <t>1.6. Перекрыть необходимые отключающие устройства (краны, газовые задвижки), установить заглушки</t>
  </si>
  <si>
    <t>1.7. Продуть газопровод через продувочные свечи отключенных ГРП (ШРП) и предприятий</t>
  </si>
  <si>
    <t>1.8. Опрессовать вновь построенный газопровод на необходимом давлении</t>
  </si>
  <si>
    <t>1.9. Произвести врезку, просветить сварные стыки</t>
  </si>
  <si>
    <t>1.10. Предупредить потребителей о пробном пуске газа</t>
  </si>
  <si>
    <t>1.12. Обмылить сварные соединения для проверки на герметичность</t>
  </si>
  <si>
    <t>1.13. Предупредить потребителей о повышении давления газа в газопроводе до рабочего</t>
  </si>
  <si>
    <t>Приложение № 4</t>
  </si>
  <si>
    <t>от 18.01.2019 № 38/19</t>
  </si>
  <si>
    <t>Приложение № 7</t>
  </si>
  <si>
    <t>(наименование субъекта естественных монополий)</t>
  </si>
  <si>
    <t>Дата ввода в действие</t>
  </si>
  <si>
    <t>свыше 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</si>
  <si>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</si>
  <si>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</si>
  <si>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</si>
  <si>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</si>
  <si>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</si>
  <si>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</si>
  <si>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6</t>
  </si>
  <si>
    <t>5</t>
  </si>
  <si>
    <t>4</t>
  </si>
  <si>
    <t>3</t>
  </si>
  <si>
    <t>2</t>
  </si>
  <si>
    <t>Общая сумма инвестиций</t>
  </si>
  <si>
    <t>1</t>
  </si>
  <si>
    <t>протяженность линейной части трубопроводов, км</t>
  </si>
  <si>
    <t>в отчетном периоде</t>
  </si>
  <si>
    <t>окончание</t>
  </si>
  <si>
    <t>начало</t>
  </si>
  <si>
    <t>Основные проектные характеристики объектов капитального строительства</t>
  </si>
  <si>
    <t>Сроки строительства</t>
  </si>
  <si>
    <t>Наименование показателя</t>
  </si>
  <si>
    <t>реконструируемые (модернизируемые) объекты</t>
  </si>
  <si>
    <t>МВт</t>
  </si>
  <si>
    <t>км</t>
  </si>
  <si>
    <t>тыс. руб.</t>
  </si>
  <si>
    <t>Итого</t>
  </si>
  <si>
    <t>Информация об основных показателях финансово-хозяйственной деятельности</t>
  </si>
  <si>
    <t>Численность персонала, занятого в регулируемом виде деятельности</t>
  </si>
  <si>
    <t>Прочие расходы</t>
  </si>
  <si>
    <t>Капитальный ремонт</t>
  </si>
  <si>
    <t>Всего</t>
  </si>
  <si>
    <t>Приложение № 6</t>
  </si>
  <si>
    <t xml:space="preserve">О РЕГИСТРАЦИИ И ХОДЕ РЕАЛИЗАЦИИ ЗАПРОСОВ О ПРЕДОСТАВЛЕНИИ </t>
  </si>
  <si>
    <t xml:space="preserve">ТЕХНИЧЕСКИХ УСЛОВИЙ НА ПОДКЛЮЧЕНИЕ (ТЕХНОЛОГИЧЕСКОЕ ПРИСОЕДИНЕНИЕ) </t>
  </si>
  <si>
    <t>Категория заявителей</t>
  </si>
  <si>
    <t>Количество поступивших запросов</t>
  </si>
  <si>
    <t xml:space="preserve">Количество выданных технических условий </t>
  </si>
  <si>
    <t>Количество отклоненных запросов о выдаче технических условий</t>
  </si>
  <si>
    <t>Объект капитального строительства</t>
  </si>
  <si>
    <t>Причины отклонений</t>
  </si>
  <si>
    <t xml:space="preserve">Количество </t>
  </si>
  <si>
    <r>
      <t>Объем, м</t>
    </r>
    <r>
      <rPr>
        <sz val="12"/>
        <rFont val="Calibri"/>
        <family val="2"/>
      </rPr>
      <t>³</t>
    </r>
    <r>
      <rPr>
        <sz val="12"/>
        <rFont val="Times New Roman"/>
        <family val="1"/>
      </rPr>
      <t>/час</t>
    </r>
  </si>
  <si>
    <t>Отсутствие документов</t>
  </si>
  <si>
    <t>Отсутствие в программе газификации</t>
  </si>
  <si>
    <t>Отсутствие технической возможности</t>
  </si>
  <si>
    <t xml:space="preserve">плата </t>
  </si>
  <si>
    <t>физическое лицо</t>
  </si>
  <si>
    <t>юридическое лицо</t>
  </si>
  <si>
    <t>стандартизированные ставки</t>
  </si>
  <si>
    <t>I категория</t>
  </si>
  <si>
    <t>II категория</t>
  </si>
  <si>
    <t>III категория</t>
  </si>
  <si>
    <t>Отчетный период - январь</t>
  </si>
  <si>
    <t xml:space="preserve">О РЕГИСТРАЦИИ И ХОДЕ РЕАЛИЗАЦИИ ЗАЯВОК О ПОДКЛЮЧЕНИИ (ТЕХНОЛОГИЧЕСКОМ ПРИСОЕДИНЕНИИ) </t>
  </si>
  <si>
    <t>Количество поступивших заявок</t>
  </si>
  <si>
    <t>Причина отклонения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</si>
  <si>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</si>
  <si>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</si>
  <si>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</si>
  <si>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в сетях газораспределения</t>
  </si>
  <si>
    <t>Количество заключенных договоров</t>
  </si>
  <si>
    <t>Количество выполненных присоединений</t>
  </si>
  <si>
    <t>индивидуальный проект</t>
  </si>
  <si>
    <r>
      <t>максимальный часовой расход газа более 500 м</t>
    </r>
    <r>
      <rPr>
        <sz val="12"/>
        <rFont val="Calibri"/>
        <family val="2"/>
      </rPr>
      <t>³</t>
    </r>
    <r>
      <rPr>
        <sz val="12"/>
        <rFont val="Times New Roman"/>
        <family val="1"/>
      </rPr>
      <t xml:space="preserve"> и давление свыше 0,6 Мпа</t>
    </r>
  </si>
  <si>
    <t>проведение лесостроительных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</si>
  <si>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</si>
  <si>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</si>
  <si>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охраняемыз территориях</t>
  </si>
  <si>
    <t>прокладка газопровода длиной более 30 м и диаметром более 158 мм бестраншейным способом</t>
  </si>
  <si>
    <t>ИТОГО:</t>
  </si>
  <si>
    <t>Приложение № 10</t>
  </si>
  <si>
    <t xml:space="preserve">О СПОСОБАХ ПРИОБРЕТЕНИЯ, СТОИМОСТИ И ОБЪЕМАХ ТОВАРОВ, НЕОБХОДИМЫХ ДЛЯ ОКАЗАНИЯ УСЛУГ </t>
  </si>
  <si>
    <t>Способ осуществления закупки</t>
  </si>
  <si>
    <t>Конкурентные закупки</t>
  </si>
  <si>
    <t>Торги</t>
  </si>
  <si>
    <t>Неконкурентная закупка</t>
  </si>
  <si>
    <t>иное</t>
  </si>
  <si>
    <t>единственный поставщик (исполнитель, подрядчик)</t>
  </si>
  <si>
    <t>конкурс</t>
  </si>
  <si>
    <t>аукцион</t>
  </si>
  <si>
    <t>От городской газораспределительной сети Задвижка №18 до площадки  АО "НЗИВ"</t>
  </si>
  <si>
    <t>Газопровод высокого давления II категории 0,6 Мпа L=4305м. Ду-400 на площадке АО "НЗИВ"</t>
  </si>
  <si>
    <t>запрос котировок</t>
  </si>
  <si>
    <t>открытый конкурс</t>
  </si>
  <si>
    <t>конкурс в электронной форме</t>
  </si>
  <si>
    <t>открытый аукцион</t>
  </si>
  <si>
    <t>аукцион в электронной форме</t>
  </si>
  <si>
    <t>закрытый конкурс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</si>
  <si>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</si>
  <si>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</si>
  <si>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</si>
  <si>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</si>
  <si>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</si>
  <si>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 xml:space="preserve">закрытый запрос предложений </t>
  </si>
  <si>
    <t>Иной способ, установлен. положением о закупке</t>
  </si>
  <si>
    <t>Дата закупки</t>
  </si>
  <si>
    <t>Предмет закупки</t>
  </si>
  <si>
    <t>Цена за единицу товара, работ, услуг (тыс. руб)</t>
  </si>
  <si>
    <t>Единица измерения</t>
  </si>
  <si>
    <t>Количество (объем товаров, работ, услуг)</t>
  </si>
  <si>
    <t>Сумма закупки (товаров, работ, услуг) (тыс. руб)</t>
  </si>
  <si>
    <t>Поставщик (подрядная организация)</t>
  </si>
  <si>
    <t>Реквизиты документа</t>
  </si>
  <si>
    <t>Январь</t>
  </si>
  <si>
    <t>АО "НЗИВ" Газопровод высокого давления II категории до 0,6 МПа Ду-400</t>
  </si>
  <si>
    <t>Газопровод высокого давления II категории до 0,6 МПа АО "НЗИВ" L=4305, Ду-400</t>
  </si>
  <si>
    <t>1) КСМ ПК24+80 Ду-150 Газопровод высокого давления II категории до 0,6 МПа</t>
  </si>
  <si>
    <t>2) микрорайон "Шипуновский" разрешение на строительство № RU 543020000-88/1 от 26.12.2012 г. Подключено 12.12.2013 г. ПК 28+90 Ду250 Газопровод высокого давления II категории до 0,6 Мпа</t>
  </si>
  <si>
    <t>3) Мокомбинат ПК28-28 Газопровод высокого давления II категории до 0,6 МПа Ду-150</t>
  </si>
  <si>
    <t>4. Продувка</t>
  </si>
  <si>
    <t>1.11. Открытием отключающих устройств (краны, газовые задвижки) поднять давление в газопроводе до 0,2 МПа</t>
  </si>
  <si>
    <t>Приложение № 1</t>
  </si>
  <si>
    <t>Наименование тарифа (ставки тарифа)</t>
  </si>
  <si>
    <t>Приказ ФАС России</t>
  </si>
  <si>
    <t>Наименование территории (региона), или направления транспортировки, для которых установлен тариф</t>
  </si>
  <si>
    <t>Размер тарифа (ставки тарифа)</t>
  </si>
  <si>
    <t>Форма 1</t>
  </si>
  <si>
    <t>* ДЕЯТЕЛЬНОСТЬ НЕ ОСУЩЕСТВЛЯЕТСЯ В СВЯЗИ С ОТСУТСТВИЕМ МАГИСТРАЛЬНЫХ СЕТЕЙ</t>
  </si>
  <si>
    <t>Форма 2</t>
  </si>
  <si>
    <t xml:space="preserve">на услуги по транспортировке газа по газораспределительным сетям на территории </t>
  </si>
  <si>
    <t>Новосибирской области города Искитим</t>
  </si>
  <si>
    <t>от 05.07.2019 № 914/9</t>
  </si>
  <si>
    <t>Тариф на услуги по транспортировке газа в транзитном потоке (руб./1000 м³)</t>
  </si>
  <si>
    <t>население</t>
  </si>
  <si>
    <t>Форма 3</t>
  </si>
  <si>
    <t>Форма 4</t>
  </si>
  <si>
    <t>Реквизиты акта органа исполнительной власти субъекта Российской Федерации в области государственного регулирования тарифов</t>
  </si>
  <si>
    <t>от _____ № _____</t>
  </si>
  <si>
    <t>Наименование программы газификации</t>
  </si>
  <si>
    <r>
      <t>Тарифы на услуги по транспортировке газа по газораспределительным сетям (руб./1000 м³) по группам потребителей с объмом потребления газа (млн. м</t>
    </r>
    <r>
      <rPr>
        <sz val="12"/>
        <rFont val="Calibri"/>
        <family val="2"/>
      </rPr>
      <t>³</t>
    </r>
    <r>
      <rPr>
        <sz val="12"/>
        <rFont val="Times New Roman"/>
        <family val="1"/>
      </rPr>
      <t>/год)</t>
    </r>
  </si>
  <si>
    <r>
      <t>Специальные надбавки к тарифам на услуги по транспортировке газа по газораспределительным сетям (руб./1000 м³) по группам потребителей с объмом потребления газа (млн. м</t>
    </r>
    <r>
      <rPr>
        <sz val="12"/>
        <rFont val="Calibri"/>
        <family val="2"/>
      </rPr>
      <t>³</t>
    </r>
    <r>
      <rPr>
        <sz val="12"/>
        <rFont val="Times New Roman"/>
        <family val="1"/>
      </rPr>
      <t>/год) и для населения</t>
    </r>
  </si>
  <si>
    <t>Приложение № 2</t>
  </si>
  <si>
    <t>№</t>
  </si>
  <si>
    <t>1.1</t>
  </si>
  <si>
    <t>1.2</t>
  </si>
  <si>
    <t>1.3</t>
  </si>
  <si>
    <t>1.3.1</t>
  </si>
  <si>
    <t>1.3.2</t>
  </si>
  <si>
    <t>1.3.3</t>
  </si>
  <si>
    <t>1.3.4</t>
  </si>
  <si>
    <t>1.3.5</t>
  </si>
  <si>
    <t>1.3.6</t>
  </si>
  <si>
    <t>1.4</t>
  </si>
  <si>
    <t>1.4.1</t>
  </si>
  <si>
    <t>1.4.2</t>
  </si>
  <si>
    <t>1.5</t>
  </si>
  <si>
    <t>1.5.1</t>
  </si>
  <si>
    <t>1.5.1.1</t>
  </si>
  <si>
    <t>1.5.1.2</t>
  </si>
  <si>
    <t>1.5.1.3</t>
  </si>
  <si>
    <t>1.5.1.4</t>
  </si>
  <si>
    <t>1.5.1.5</t>
  </si>
  <si>
    <t>1.5.1.6</t>
  </si>
  <si>
    <t>1.5.1.7</t>
  </si>
  <si>
    <t>1.5.2</t>
  </si>
  <si>
    <t>1.5.2.1</t>
  </si>
  <si>
    <t>1.5.2.2</t>
  </si>
  <si>
    <t>1.5.3</t>
  </si>
  <si>
    <t>1.5.3.1</t>
  </si>
  <si>
    <t>1.5.3.2</t>
  </si>
  <si>
    <t>1.5.3.3</t>
  </si>
  <si>
    <t>1.5.4</t>
  </si>
  <si>
    <t>1.5.5</t>
  </si>
  <si>
    <t>1.5.5.1</t>
  </si>
  <si>
    <t>1.5.5.2</t>
  </si>
  <si>
    <t>1.5.5.3</t>
  </si>
  <si>
    <t>1.5.5.4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</si>
  <si>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</si>
  <si>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</si>
  <si>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</si>
  <si>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</si>
  <si>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</si>
  <si>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</si>
  <si>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</si>
  <si>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</si>
  <si>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</si>
  <si>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4.1</t>
  </si>
  <si>
    <t>4.2</t>
  </si>
  <si>
    <t>4.3</t>
  </si>
  <si>
    <t>Справочная информация</t>
  </si>
  <si>
    <t>Расходы на транспортировку газа по данным бухгалтерского учета, в том числе: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</si>
  <si>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</si>
  <si>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</si>
  <si>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</si>
  <si>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</si>
  <si>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</si>
  <si>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</si>
  <si>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</si>
  <si>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</si>
  <si>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</si>
  <si>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</si>
  <si>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</si>
  <si>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</si>
  <si>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</si>
  <si>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</si>
  <si>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</si>
  <si>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</si>
  <si>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</si>
  <si>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</si>
  <si>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услуги технического обслуживания газопроводов</t>
  </si>
  <si>
    <t>услуги диагностики</t>
  </si>
  <si>
    <t>прочие услуги</t>
  </si>
  <si>
    <t>Аренда (лизинг), в том числе:</t>
  </si>
  <si>
    <t>аренда газопроводов и газораспределительных станций</t>
  </si>
  <si>
    <t>аренда прочего имущества</t>
  </si>
  <si>
    <t>Страхование, в том числе:</t>
  </si>
  <si>
    <t>страхование опасного производственного объекта</t>
  </si>
  <si>
    <t>страхование имущества</t>
  </si>
  <si>
    <t>рпрочее страхование</t>
  </si>
  <si>
    <t>Налоги в составе себестоимости, в том числе:</t>
  </si>
  <si>
    <t>налог на имущество</t>
  </si>
  <si>
    <t>транспортный налог</t>
  </si>
  <si>
    <t>налог на землю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</si>
  <si>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</si>
  <si>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</si>
  <si>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</si>
  <si>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канцелярские и почтовые расходы</t>
  </si>
  <si>
    <t>командировочные расходы</t>
  </si>
  <si>
    <t>прочие</t>
  </si>
  <si>
    <t>Прочие</t>
  </si>
  <si>
    <t>Прочие доходы</t>
  </si>
  <si>
    <t>Услуги банков</t>
  </si>
  <si>
    <t xml:space="preserve">Проценты по целевым кредитам </t>
  </si>
  <si>
    <t>Социальное развитие и выплаты социального характера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</si>
  <si>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</si>
  <si>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</si>
  <si>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</si>
  <si>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</si>
  <si>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</si>
  <si>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</si>
  <si>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единиц</t>
  </si>
  <si>
    <t>Протяженность трубопроводов</t>
  </si>
  <si>
    <t>Средняя загрузка трубопроводов</t>
  </si>
  <si>
    <t>Количество компрессорных станций</t>
  </si>
  <si>
    <t>%</t>
  </si>
  <si>
    <t>Суммарная мощность перекачивающих агрегатов</t>
  </si>
  <si>
    <t>Количество газораспределительных станций</t>
  </si>
  <si>
    <t>Показатели</t>
  </si>
  <si>
    <t>Единицы измерения</t>
  </si>
  <si>
    <t>Всего на долю по транспортировке газа</t>
  </si>
  <si>
    <t>При оказании услуг по транспортировке газа для последующей поставки потребителям, расположенным:</t>
  </si>
  <si>
    <t>обобщенно по организациям, входящим в одну группу лиц с субъектои естественных монополий (дочерние общества)</t>
  </si>
  <si>
    <t>в отношении субъекта естественной монополии (головная компания)</t>
  </si>
  <si>
    <t>в пределах территории Российской Федерации</t>
  </si>
  <si>
    <t>за пределами территории Российской Федерации</t>
  </si>
  <si>
    <t>млн. руб.</t>
  </si>
  <si>
    <t>Доля отнесения расходов субъекта регулирования, в отношении которых раздельный учет по видам деятельности не предусмотрен</t>
  </si>
  <si>
    <t>Суммарные расходы организаций, входящих в одну группу лиц с субъектом естественных монополий без учета арендной платы газопроводов ПАО "Газпром"</t>
  </si>
  <si>
    <t>Прочие затраты</t>
  </si>
  <si>
    <t>Услуги сторонних организаций, в том числе:</t>
  </si>
  <si>
    <t>аренда (лизинг) здания</t>
  </si>
  <si>
    <t>аренда (лизинг) транспорта</t>
  </si>
  <si>
    <t>1.5.2.3</t>
  </si>
  <si>
    <t>аренда (лизинг) газопроводов</t>
  </si>
  <si>
    <t>1.5.2.4</t>
  </si>
  <si>
    <t>арендная плата (лизинг) за прочее имущество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</si>
  <si>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</si>
  <si>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</si>
  <si>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прочие виды страхования</t>
  </si>
  <si>
    <t>Прочие расходы, в том числе:</t>
  </si>
  <si>
    <t>Проценты по целевым кредитам</t>
  </si>
  <si>
    <t>Необходимая сумма чистой прибыли</t>
  </si>
  <si>
    <t>Потребность в прибыли до налогообложения:</t>
  </si>
  <si>
    <t>4.1.1.1</t>
  </si>
  <si>
    <t>4.1.1.2</t>
  </si>
  <si>
    <t>4.1.1.3</t>
  </si>
  <si>
    <t>4.1.1</t>
  </si>
  <si>
    <t>4.1.2</t>
  </si>
  <si>
    <t>человек</t>
  </si>
  <si>
    <t>Количество компрессорных станций (далее -КС)</t>
  </si>
  <si>
    <t>штук</t>
  </si>
  <si>
    <t>Информация об объемах транспортировки газа</t>
  </si>
  <si>
    <t>(наименование субъекта естественной монополии)</t>
  </si>
  <si>
    <t>Наименование системы магистральных газопроводов (газопроводов-отводов), направлений транспортировки, для которых установлен тариф</t>
  </si>
  <si>
    <r>
      <t>Суммарный объем транспортировки газа за исключением газа на собственные технологические нужды, тыс. м</t>
    </r>
    <r>
      <rPr>
        <vertAlign val="superscript"/>
        <sz val="12"/>
        <rFont val="Times New Roman"/>
        <family val="1"/>
      </rPr>
      <t>3</t>
    </r>
  </si>
  <si>
    <r>
      <t>Объем транспортировки газа за исключением газа на собственные технологические нужды, тыс. м</t>
    </r>
    <r>
      <rPr>
        <vertAlign val="superscript"/>
        <sz val="12"/>
        <rFont val="Times New Roman"/>
        <family val="1"/>
      </rPr>
      <t>3</t>
    </r>
  </si>
  <si>
    <r>
      <t>Объем транспортировки газа независимых организаций тыс. м</t>
    </r>
    <r>
      <rPr>
        <vertAlign val="superscript"/>
        <sz val="12"/>
        <rFont val="Times New Roman"/>
        <family val="1"/>
      </rPr>
      <t>3</t>
    </r>
  </si>
  <si>
    <t>Итого:</t>
  </si>
  <si>
    <t>Информация об объемах транспортировки газа поставщикам газа</t>
  </si>
  <si>
    <t>Поставщик газа</t>
  </si>
  <si>
    <t>Поставка для коммунально-бытовых и социальных нужд граждан</t>
  </si>
  <si>
    <t>Поставка прочим потребителям</t>
  </si>
  <si>
    <t>для реализации на биржевых торгах</t>
  </si>
  <si>
    <t>внебиржевые договоры</t>
  </si>
  <si>
    <t>Поставка на собственные технологические нужды</t>
  </si>
  <si>
    <t>ПАО "Газпром" и его аффилированные лица</t>
  </si>
  <si>
    <t>Независимые организации, в том числе:</t>
  </si>
  <si>
    <t>Форма 5</t>
  </si>
  <si>
    <t>Информация о величине товаротранспортной работы</t>
  </si>
  <si>
    <r>
      <t>Суммарная величина товаротранспортной работы, млрд.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* км</t>
    </r>
  </si>
  <si>
    <r>
      <t>Величина товаротранспортной работы при транспортировке газа на собственные нужды, млрд.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* км</t>
    </r>
  </si>
  <si>
    <r>
      <t>Величина товаротранспортной работы при транспортировке газа независимых организаций, млрд.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* км</t>
    </r>
  </si>
  <si>
    <t xml:space="preserve">Информация об основных показателях финансово-хозяйственной
            деятельности 
</t>
  </si>
  <si>
    <t>(наименование субъекта Российской Федерации)</t>
  </si>
  <si>
    <t xml:space="preserve">Информация о тарифах </t>
  </si>
  <si>
    <t>Акционерного общества «Новосибирский завод искусственного волокна» (АО «НЗИВ»)</t>
  </si>
  <si>
    <t>Информация о тарифах</t>
  </si>
  <si>
    <t xml:space="preserve"> Акционерного общества «Новосибирский завод искусственного волокна» (АО «НЗИВ»)</t>
  </si>
  <si>
    <t xml:space="preserve">Информация о специальных надбавкам к тарифам </t>
  </si>
  <si>
    <t>Форма 6</t>
  </si>
  <si>
    <t>N</t>
  </si>
  <si>
    <t>Расходы на транспортировку газа по данным бухгалтерского учета всего, в том числе:</t>
  </si>
  <si>
    <t>тыс. руб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</si>
  <si>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</si>
  <si>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</si>
  <si>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</si>
  <si>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</si>
  <si>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</si>
  <si>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</si>
  <si>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</si>
  <si>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</si>
  <si>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газопроводов, находящихся в государственной и муниципальной собственности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</si>
  <si>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</si>
  <si>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</si>
  <si>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</si>
  <si>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</si>
  <si>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1.5.3.4</t>
  </si>
  <si>
    <t>земельный налог</t>
  </si>
  <si>
    <t>1.5.4.1</t>
  </si>
  <si>
    <t>1.5.4.2</t>
  </si>
  <si>
    <t>1.5.4.3</t>
  </si>
  <si>
    <t>1.5.4.4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</si>
  <si>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</si>
  <si>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</si>
  <si>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</si>
  <si>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</si>
  <si>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</si>
  <si>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</si>
  <si>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</si>
  <si>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</si>
  <si>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</si>
  <si>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канцелярские и почтово-телеграфные расходы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</si>
  <si>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</si>
  <si>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</si>
  <si>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</si>
  <si>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</si>
  <si>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</si>
  <si>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</si>
  <si>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</si>
  <si>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</si>
  <si>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3.5</t>
  </si>
  <si>
    <t>4.1.3</t>
  </si>
  <si>
    <t>4.1.4</t>
  </si>
  <si>
    <t>Форма 7</t>
  </si>
  <si>
    <t xml:space="preserve">Информация об объемах транспортировки газа
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</si>
  <si>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</si>
  <si>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</si>
  <si>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</si>
  <si>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</si>
  <si>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</si>
  <si>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</si>
  <si>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</si>
  <si>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</si>
  <si>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</si>
  <si>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</si>
  <si>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</si>
  <si>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 м</t>
    </r>
    <r>
      <rPr>
        <vertAlign val="superscript"/>
        <sz val="12"/>
        <rFont val="Times New Roman"/>
        <family val="1"/>
      </rPr>
      <t>3</t>
    </r>
  </si>
  <si>
    <t>Приложение № 3</t>
  </si>
  <si>
    <t xml:space="preserve">Информация
об основных потребительских характеристиках регулируемых
услуг и их соответствии стандартам качества
Информация
об основных потребительских характеристиках регулируемых
услуг и их соответствии стандартам качества
</t>
  </si>
  <si>
    <t>Реквизиты</t>
  </si>
  <si>
    <t>Магистральные газопроводы</t>
  </si>
  <si>
    <t>рабочее давление свыше 2,5 до 10 МПа включительно</t>
  </si>
  <si>
    <t>рабочее давление свыше 1,2 до 2,5 МПа включительно</t>
  </si>
  <si>
    <t>на выходе из газораспределительных станций</t>
  </si>
  <si>
    <t>Сведения о лицензии</t>
  </si>
  <si>
    <t>Сведения о давлении (диапазоне давлений) газа на выходе из трубопроводов</t>
  </si>
  <si>
    <t xml:space="preserve">Информация
о соответствии регулируемых услуг государственным и иным
утвержденным стандартам качества
</t>
  </si>
  <si>
    <t>Сведения о соответствии качества оказанных услуг государственным и иным стандартам</t>
  </si>
  <si>
    <t>Новосибирская область города Искитим</t>
  </si>
  <si>
    <t>Значение планового показателя</t>
  </si>
  <si>
    <t>Значение фактического показателя</t>
  </si>
  <si>
    <t>Место размещения сведений в информационно-коммуникационной сети "Интернет"</t>
  </si>
  <si>
    <t>Показатель надежности услуг по транспортировке газа по газораспределительным сетям (Кнад)</t>
  </si>
  <si>
    <t>Показатель качества услуг по транспортировке газа по газораспределительным сетям (Ккач)</t>
  </si>
  <si>
    <t>Обобщенный показатель надежности и качества оказываемых услуг (Коб)</t>
  </si>
  <si>
    <t xml:space="preserve">Информация
об основных потребительских характеристиках регулируемых
                услуг и их соответствии стандартам качества
</t>
  </si>
  <si>
    <t>в зонах входа на (за) _____________ 20____ года</t>
  </si>
  <si>
    <t>период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</si>
  <si>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</si>
  <si>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</si>
  <si>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</si>
  <si>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</si>
  <si>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</si>
  <si>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</si>
  <si>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</si>
  <si>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</si>
  <si>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</si>
  <si>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Наименование зоны выхода</t>
  </si>
  <si>
    <t>Точка выхода</t>
  </si>
  <si>
    <t>Техническая мощность точки выхода</t>
  </si>
  <si>
    <t>Потребитель, владелец газа</t>
  </si>
  <si>
    <t>Фактическая мощность магистрального трубопровода в начале зоны выхода</t>
  </si>
  <si>
    <t>Свободная мощность магистрального трубопровода в точке выхода</t>
  </si>
  <si>
    <t>в зонах выхода на (за) _____________ 20____ года</t>
  </si>
  <si>
    <t>между зонами входа и выхода выхода на (за) _____________ 20____ года</t>
  </si>
  <si>
    <t>Номер и наименование зон входа</t>
  </si>
  <si>
    <t>Номер зоны выхода</t>
  </si>
  <si>
    <t>…</t>
  </si>
  <si>
    <t>Y</t>
  </si>
  <si>
    <t>YY</t>
  </si>
  <si>
    <t>YYY</t>
  </si>
  <si>
    <t>Величина свободной мощности</t>
  </si>
  <si>
    <t>Лимитирующий участок</t>
  </si>
  <si>
    <t>Х</t>
  </si>
  <si>
    <t>ХХ</t>
  </si>
  <si>
    <t>ХХХ</t>
  </si>
  <si>
    <t>на (за) _____________ 20____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</si>
  <si>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</si>
  <si>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</si>
  <si>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</si>
  <si>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2"/>
        <rFont val="Times New Roman"/>
        <family val="1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</si>
  <si>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rFont val="Times New Roman"/>
        <family val="1"/>
      </rPr>
      <t>3</t>
    </r>
  </si>
  <si>
    <r>
      <t>Свободная мощность магистральных трубопроводов, млн. м</t>
    </r>
    <r>
      <rPr>
        <vertAlign val="superscript"/>
        <sz val="12"/>
        <rFont val="Times New Roman"/>
        <family val="1"/>
      </rPr>
      <t>3</t>
    </r>
  </si>
  <si>
    <t>Субъект Российской Федерации</t>
  </si>
  <si>
    <t>Наименование газораспределительной станции</t>
  </si>
  <si>
    <t>Проектная мощность (производительность) газораспределительной станции</t>
  </si>
  <si>
    <t>Загрузка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</si>
  <si>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</si>
  <si>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</t>
  </si>
  <si>
    <t>Срок мероприятий по увеличению пропускной способности</t>
  </si>
  <si>
    <t>Параметры увеличения</t>
  </si>
  <si>
    <t xml:space="preserve">о наличии (отсутствии) технической возможности доступа к регулируемым услугам по транспортировке газа
                       по газораспределительным сетям
</t>
  </si>
  <si>
    <t>Точка входа в газораспределительную сеть</t>
  </si>
  <si>
    <t>Точка выхода из газораспределительной сети</t>
  </si>
  <si>
    <t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</si>
  <si>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
</t>
  </si>
  <si>
    <t>Свободная мощность газораспределительной сети, млн. куб. м</t>
  </si>
  <si>
    <t>Номер группы газопотребления/транзит</t>
  </si>
  <si>
    <t xml:space="preserve">о наличии (отсутствии) технической возможности доступа к регулируемым услугам по транспортировке газа
                       по газораспределительным сетям (с детализацией по группам газопотребления)
</t>
  </si>
  <si>
    <t>Акционерного общества «Новосибирский завод искусственного волокна» (АО «НЗИВ»)  за 2020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</si>
  <si>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</si>
  <si>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12"/>
        <rFont val="Times New Roman"/>
        <family val="1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</si>
  <si>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rFont val="Times New Roman"/>
        <family val="1"/>
      </rPr>
      <t>3</t>
    </r>
  </si>
  <si>
    <t>Приложение № 5</t>
  </si>
  <si>
    <t>Количество поступивших заявок на доступ к услугам по транспортировке газа по магистральному газопроводу, штук</t>
  </si>
  <si>
    <t>Количество отклоненных заявок на доступ к услугам по транспортировке газа по магистральному газопроводу, штук</t>
  </si>
  <si>
    <t>Количество заявок, находящихся на рассмотрении, на доступ к услугам по транспортировке газа по магистральному газопроводу, штук</t>
  </si>
  <si>
    <t>Количество удовлетворенных заявок на доступ к услугам по транспортировке газа по магистральному газопроводу, штук</t>
  </si>
  <si>
    <t xml:space="preserve">о регистрации и ходе реализации заявок на доступ к услугам
по транспортировке газа по газораспределительным сетям
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</si>
  <si>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</si>
  <si>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</si>
  <si>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</si>
  <si>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</si>
  <si>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</si>
  <si>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</si>
  <si>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Объект сети газораспределения</t>
  </si>
  <si>
    <t>Индивидуальный проект</t>
  </si>
  <si>
    <t>в</t>
  </si>
  <si>
    <t>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</si>
  <si>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</si>
  <si>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</si>
  <si>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</si>
  <si>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соответствии с заявками, млн. м3</t>
  </si>
  <si>
    <t>Сведения об отклоненных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</si>
  <si>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</si>
  <si>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</si>
  <si>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</si>
  <si>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</si>
  <si>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</si>
  <si>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</si>
  <si>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заявок, находящихся на рассмотрении</t>
  </si>
  <si>
    <t>количество удовлетворенных заявок</t>
  </si>
  <si>
    <t>объем газа в соответствии с удовлетворенными заявками, млн. м3</t>
  </si>
  <si>
    <t>Существенные условия договора об оказании 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</si>
  <si>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</si>
  <si>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в целях получения доступа к услугам по транспортировке газа по магистральному газопроводу</t>
  </si>
  <si>
    <t xml:space="preserve">об условиях, на которых осуществляется оказание регулируемых услуг по транспортировке газа по распределительным сетям
</t>
  </si>
  <si>
    <t xml:space="preserve">Акционерного общества «Новосибирский завод искусственного волокна» (АО «НЗИВ»)  </t>
  </si>
  <si>
    <t>Раскрываемая информация</t>
  </si>
  <si>
    <t>Сведения о сроках направления заявки на заключение договора</t>
  </si>
  <si>
    <t>Заявка на заключение договора транспортировки газа</t>
  </si>
  <si>
    <t>Договор на оказание услуг по транспортировке газа для обеспечения коммунально-бытовых нужд</t>
  </si>
  <si>
    <t>Договор на оказание услуг по транспортировке газа для прочих потребителей</t>
  </si>
  <si>
    <t>Договор на оказание услуг по транспортировке газа в транзитном потоке газораспределительной организации/потребителю</t>
  </si>
  <si>
    <t xml:space="preserve">об условиях, на которых осуществляется оказание услуг по подключению (технологическому присоединению) к газораспределительным сетям
</t>
  </si>
  <si>
    <t>Перечень документов, направляемых для рассмотрения запроса о выдаче технических условий</t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</si>
  <si>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</si>
  <si>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</si>
  <si>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</si>
  <si>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</si>
  <si>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</si>
  <si>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</si>
  <si>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Перечень документов,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</si>
  <si>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 объекта капитального строительства к сетям газораспределения через сети основного абонента</t>
  </si>
  <si>
    <t>Заявка о подключении (технологическом присоединении) объекта капитального строительства, расположенного в пределах некоммерческого объединения</t>
  </si>
  <si>
    <t>Заявка о подключении (технологическом присоединении) объекта капитального строительства при коллективной заявке</t>
  </si>
  <si>
    <t>Заявка о подключении (технологическом присоединении) объекта капитального строительства, расположенного в пределах территории, подлежащей комплексному освоению</t>
  </si>
  <si>
    <t>Договор о подключении (технологическом присоединении) 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</si>
  <si>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</si>
  <si>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Сведения о структурных подразделениях, осуществляющих прием заявок на подключение (технологическое присоединение)</t>
  </si>
  <si>
    <t>Наименование магистрального газопровода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</si>
  <si>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</si>
  <si>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</si>
  <si>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</si>
  <si>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</si>
  <si>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</si>
  <si>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(подсоединением) к магистральному газопроводу, и регламент их выполнения</t>
  </si>
  <si>
    <t xml:space="preserve">о порядке выполнения технологических, технических и других мероприятий, связанных с подключением (присоединением)
        к газораспределительным сетям 
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</si>
  <si>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</si>
  <si>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</si>
  <si>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</si>
  <si>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</si>
  <si>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</si>
  <si>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</si>
  <si>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Приложение № 9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</si>
  <si>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</si>
  <si>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</si>
  <si>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</si>
  <si>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</si>
  <si>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</si>
  <si>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</si>
  <si>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</si>
  <si>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</si>
  <si>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</si>
  <si>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r>
      <t>млрд. м</t>
    </r>
    <r>
      <rPr>
        <vertAlign val="superscript"/>
        <sz val="12"/>
        <rFont val="Times New Roman"/>
        <family val="1"/>
      </rPr>
      <t>3</t>
    </r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</si>
  <si>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</si>
  <si>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</si>
  <si>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Фактический/плановый объем финансирования инвестиций в отчетном периоде, в том числе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</si>
  <si>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</si>
  <si>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</si>
  <si>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</si>
  <si>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</si>
  <si>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всего, млн. руб.</t>
  </si>
  <si>
    <t>Факт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</si>
  <si>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</si>
  <si>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</si>
  <si>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</si>
  <si>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Сведения о долгосрочных финансовых вложениях</t>
  </si>
  <si>
    <t>Сведения о приобретении внеоборотных активов</t>
  </si>
  <si>
    <t>2.1</t>
  </si>
  <si>
    <t>5.1</t>
  </si>
  <si>
    <t>6.1</t>
  </si>
  <si>
    <t>Информация об инвестиционных программах</t>
  </si>
  <si>
    <t>Стоимостная оценка инвестиций, тыс. руб. (без НДС)</t>
  </si>
  <si>
    <t>совокупно по объекту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</si>
  <si>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</si>
  <si>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</si>
  <si>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</si>
  <si>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</si>
  <si>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2.1.</t>
  </si>
  <si>
    <t>Объекты капитального строительства (основные стройки):</t>
  </si>
  <si>
    <t>3.1.</t>
  </si>
  <si>
    <t>Новые объекты:</t>
  </si>
  <si>
    <t>4.1.</t>
  </si>
  <si>
    <t>Реконструируемые (модернизируемые) объекты:</t>
  </si>
  <si>
    <t>5.1.</t>
  </si>
  <si>
    <t>Сведения о приобретении оборудования, не входящего в сметы строек</t>
  </si>
  <si>
    <t>6.1.</t>
  </si>
  <si>
    <t>7.1.</t>
  </si>
  <si>
    <t>8.1.</t>
  </si>
  <si>
    <t>ИНВЕСТИЦИОННЫХ ПРОГРАММ НЕТ</t>
  </si>
  <si>
    <r>
      <t>за 20</t>
    </r>
    <r>
      <rPr>
        <b/>
        <u val="single"/>
        <sz val="14"/>
        <rFont val="Times New Roman"/>
        <family val="1"/>
      </rPr>
      <t>_20</t>
    </r>
    <r>
      <rPr>
        <b/>
        <sz val="14"/>
        <rFont val="Times New Roman"/>
        <family val="1"/>
      </rPr>
      <t xml:space="preserve"> год в сфере оказания услуг по транспортировке газа по газораспределительным сетям на территории
</t>
    </r>
  </si>
  <si>
    <t>сайт nziv.ru: «Размещение информации 2020»</t>
  </si>
  <si>
    <t>https://nziv.ru/abonents/tipovye-dogovora/</t>
  </si>
  <si>
    <t>https://nziv.ru/abonents/raskrytie-informacii-2020/</t>
  </si>
  <si>
    <t>СПЕЦИАЛЬНЫЕ НАДБАВКИ К ТАРИФАМ ОТСУТСТВУЮТ</t>
  </si>
  <si>
    <t>на услуги по транспортировке газа по магистральным* трубопроводам</t>
  </si>
  <si>
    <t>на услуги по транспортировке газа по магистральным* трубопроводам, входящим в Единую систему газоснабжения</t>
  </si>
  <si>
    <t>на (за) 20__ год в сфере оказания услуг по транспортировке газа по магистральным* трубопроводам</t>
  </si>
  <si>
    <t>шт</t>
  </si>
  <si>
    <t>на (за) 20__ год в сфере оказания услуг по транспортировке газа по магистральным* трубопроводам, входящим в Единую систему газоснабжения</t>
  </si>
  <si>
    <r>
      <t>за 20</t>
    </r>
    <r>
      <rPr>
        <b/>
        <u val="single"/>
        <sz val="14"/>
        <rFont val="Times New Roman"/>
        <family val="1"/>
      </rPr>
      <t>__</t>
    </r>
    <r>
      <rPr>
        <b/>
        <sz val="14"/>
        <rFont val="Times New Roman"/>
        <family val="1"/>
      </rPr>
      <t xml:space="preserve"> год в сфере оказания услуг по транспортировке газа по магистральным* газопроводам
</t>
    </r>
  </si>
  <si>
    <t xml:space="preserve">о наличии (отсутствии) технической возможности доступа к регулируемым услугам по транспортировке газа
                       по магистральным* газопроводам
</t>
  </si>
  <si>
    <t xml:space="preserve">о наличии (отсутствии) технической возможности доступа к регулируемым услугам по транспортировке газа
                       по магистральным* газопроводам для целей определения возможности технологического присоединения к газораспределительным сетям
</t>
  </si>
  <si>
    <t xml:space="preserve">о регистрации и ходе реализации заявок на доступ к услугам
по транспортировке газа по магистральным* газопроводам
</t>
  </si>
  <si>
    <t>о регистрации и ходе реализации заявок на подключение к магистральным* газопроводам</t>
  </si>
  <si>
    <t xml:space="preserve">об условиях, на которых осуществляется оказание регулируемых услуг по транспортировке газа по магистральным* газопроводам 
</t>
  </si>
  <si>
    <t xml:space="preserve">о порядке выполнения технологических, технических и других
          мероприятий, связанных с подключением (присоединением)
        к магистральным* газопроводам 
</t>
  </si>
  <si>
    <t>5) АО "НЗИВ" ПК 42+50 Ду-400 Газопровод высокого давления II категории до 0,6 Мпа</t>
  </si>
  <si>
    <t>до 1 июля 2021 года</t>
  </si>
  <si>
    <t>с 1 июля 2021 года</t>
  </si>
  <si>
    <r>
      <t>за 20</t>
    </r>
    <r>
      <rPr>
        <b/>
        <u val="single"/>
        <sz val="12"/>
        <rFont val="Times New Roman"/>
        <family val="1"/>
      </rPr>
      <t>20</t>
    </r>
    <r>
      <rPr>
        <b/>
        <sz val="12"/>
        <rFont val="Times New Roman"/>
        <family val="1"/>
      </rPr>
      <t xml:space="preserve"> год в сфере оказания услуг по транспортировке газа по газораспределительным сетям на территории
</t>
    </r>
  </si>
  <si>
    <t>на январь 2021</t>
  </si>
  <si>
    <t>на февраль 2021</t>
  </si>
  <si>
    <t>за январь 2021</t>
  </si>
  <si>
    <t>Акционерного общества «Новосибирский завод искусственного волокна» (АО «НЗИВ»)  за 2021 год</t>
  </si>
  <si>
    <t>К ГАЗОРАСПРЕДЕЛИТЕЛЬНЫМ СЕТЯМ АО «НЗИВ» за 2021 год</t>
  </si>
  <si>
    <t>на 2021 год в сфере транспортировки газа по газораспределительным сетям</t>
  </si>
  <si>
    <t>ПО ТРАНСПОРТИРОВКЕ ГАЗА ПО ТРУБОПРОВОДАМ АО «НЗИВ» за 2021 год</t>
  </si>
  <si>
    <t>на март 2021</t>
  </si>
  <si>
    <t>ИТОГО 2021 ГОД</t>
  </si>
  <si>
    <t xml:space="preserve">по договорам, заключаемым на срок до одного года, - не позднее чем за месяц и не ранее чем за три месяца до указанной в заявке даты начала транспортировки;
по договорам, заключаемым на срок более одного года и до пяти лет, - не позднее чем за три месяца и не ранее чем за один год до начала года, в котором начнется транспортировка;
по договорам, заключаемым на срок более пяти лет, - не позднее чем за шесть месяцев и не ранее чем за три года до начала года, в котором начнется транспортировка.
</t>
  </si>
  <si>
    <t xml:space="preserve">30 дней (постановление правительства от 05.02.1998 № 162 об утверждении правил поставки газа в РФ)
</t>
  </si>
  <si>
    <t>на апрель 2021</t>
  </si>
  <si>
    <t>за февраль 2021</t>
  </si>
  <si>
    <t>январь 2021</t>
  </si>
  <si>
    <t>февраль 2021</t>
  </si>
  <si>
    <t>Отчетный период - февраль</t>
  </si>
  <si>
    <t>Февраль</t>
  </si>
  <si>
    <t>на май 2021</t>
  </si>
  <si>
    <t>за март 2021</t>
  </si>
  <si>
    <t>март 2021</t>
  </si>
  <si>
    <t>Отчетный период - март</t>
  </si>
  <si>
    <t>Март</t>
  </si>
  <si>
    <t>на июнь 2021</t>
  </si>
  <si>
    <t>за апрель 2021</t>
  </si>
  <si>
    <t>апрель 2021</t>
  </si>
  <si>
    <t>Отчетный период - апрель</t>
  </si>
  <si>
    <t>Апрель</t>
  </si>
  <si>
    <t>на июль 2021</t>
  </si>
  <si>
    <t>за май 2021</t>
  </si>
  <si>
    <t>май 2021</t>
  </si>
  <si>
    <t>Отчетный период - май</t>
  </si>
  <si>
    <t>Май</t>
  </si>
  <si>
    <t>за июнь 2021</t>
  </si>
  <si>
    <t>на август 2021</t>
  </si>
  <si>
    <t>июнь 2021</t>
  </si>
  <si>
    <t>Отчетный период - июнь</t>
  </si>
  <si>
    <t>Июнь</t>
  </si>
  <si>
    <t>0</t>
  </si>
  <si>
    <t>на сентябрь 2021</t>
  </si>
  <si>
    <t>за август 2021</t>
  </si>
  <si>
    <t>июль 2021</t>
  </si>
  <si>
    <t>Отчетный период - июль</t>
  </si>
  <si>
    <t>Июль</t>
  </si>
  <si>
    <t>на октябрь 2021</t>
  </si>
  <si>
    <t>за июль 2021</t>
  </si>
  <si>
    <t>август 2021</t>
  </si>
  <si>
    <t>Отчетный период - август</t>
  </si>
  <si>
    <t>Август</t>
  </si>
  <si>
    <t>на ноябрь 2021</t>
  </si>
  <si>
    <t>за сентябрь 2021</t>
  </si>
  <si>
    <t>сентябрь 2021</t>
  </si>
  <si>
    <t>Отчетный период - сентябрь</t>
  </si>
  <si>
    <t>Сентябрь</t>
  </si>
  <si>
    <t>на декабрь 2021</t>
  </si>
  <si>
    <t>за октябрь 2021</t>
  </si>
  <si>
    <t>октябрь 2021</t>
  </si>
  <si>
    <t>Отчетный период - октябрь</t>
  </si>
  <si>
    <t>Октябрь</t>
  </si>
  <si>
    <t>за ноябрь 2021</t>
  </si>
  <si>
    <t>ноябрь 2021</t>
  </si>
  <si>
    <t>Отчетный период - ноябрь</t>
  </si>
  <si>
    <t>Ноябрь</t>
  </si>
  <si>
    <t>за декабрь 2021</t>
  </si>
  <si>
    <t>декабрь 2021</t>
  </si>
  <si>
    <t>Отчетный период - декабрь</t>
  </si>
  <si>
    <t>Декабрь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</si>
</sst>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р_."/>
    <numFmt numFmtId="179" formatCode="#,##0.00_р_."/>
    <numFmt numFmtId="180" formatCode="#,##0.0"/>
    <numFmt numFmtId="181" formatCode="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 horizontal="center" vertical="center"/>
    </xf>
    <xf numFmtId="0" fontId="2" fillId="0" borderId="10" xfId="42" applyFont="1" applyBorder="1" applyAlignment="1" applyProtection="1">
      <alignment horizontal="left" vertical="center" wrapText="1"/>
      <protection/>
    </xf>
    <xf numFmtId="18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3" fillId="0" borderId="10" xfId="42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58" fillId="0" borderId="10" xfId="42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43" fillId="0" borderId="10" xfId="42" applyBorder="1" applyAlignment="1" applyProtection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6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nziv.ru/abonents/raskrytie-informacii-2020/" TargetMode="Externa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nziv.ru/abonents/tipovye-dogovora/" TargetMode="External" /><Relationship Id="rId2" Type="http://schemas.openxmlformats.org/officeDocument/2006/relationships/hyperlink" Target="https://nziv.ru/abonents/tipovye-dogovora/" TargetMode="Externa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s://nziv.ru/abonents/tipovye-dogovora/" TargetMode="External" /><Relationship Id="rId2" Type="http://schemas.openxmlformats.org/officeDocument/2006/relationships/hyperlink" Target="https://nziv.ru/abonents/tipovye-dogovora/" TargetMode="External" /><Relationship Id="rId3" Type="http://schemas.openxmlformats.org/officeDocument/2006/relationships/hyperlink" Target="https://nziv.ru/abonents/tipovye-dogovora/" TargetMode="External" /><Relationship Id="rId4" Type="http://schemas.openxmlformats.org/officeDocument/2006/relationships/hyperlink" Target="https://nziv.ru/abonents/tipovye-dogovora/" TargetMode="External" /><Relationship Id="rId5" Type="http://schemas.openxmlformats.org/officeDocument/2006/relationships/hyperlink" Target="https://nziv.ru/abonents/tipovye-dogovora/" TargetMode="External" /><Relationship Id="rId6" Type="http://schemas.openxmlformats.org/officeDocument/2006/relationships/hyperlink" Target="https://nziv.ru/abonents/tipovye-dogovora/" TargetMode="External" /><Relationship Id="rId7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pandia.ru/text/categ/wiki/001/92.php" TargetMode="External" /><Relationship Id="rId2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18.625" style="45" customWidth="1"/>
    <col min="2" max="3" width="13.375" style="45" customWidth="1"/>
    <col min="4" max="4" width="54.00390625" style="45" customWidth="1"/>
    <col min="5" max="5" width="17.375" style="45" customWidth="1"/>
    <col min="6" max="16384" width="9.125" style="45" customWidth="1"/>
  </cols>
  <sheetData>
    <row r="1" ht="12.75">
      <c r="E1" s="46" t="s">
        <v>173</v>
      </c>
    </row>
    <row r="2" ht="12.75">
      <c r="E2" s="46" t="s">
        <v>1</v>
      </c>
    </row>
    <row r="3" ht="12.75">
      <c r="E3" s="46" t="s">
        <v>58</v>
      </c>
    </row>
    <row r="4" s="47" customFormat="1" ht="11.25" customHeight="1"/>
    <row r="5" s="47" customFormat="1" ht="15.75">
      <c r="E5" s="46" t="s">
        <v>178</v>
      </c>
    </row>
    <row r="6" s="47" customFormat="1" ht="15.75" customHeight="1"/>
    <row r="7" spans="1:5" ht="30.75" customHeight="1">
      <c r="A7" s="111" t="s">
        <v>356</v>
      </c>
      <c r="B7" s="111"/>
      <c r="C7" s="111"/>
      <c r="D7" s="111"/>
      <c r="E7" s="111"/>
    </row>
    <row r="8" spans="1:5" ht="16.5">
      <c r="A8" s="113" t="s">
        <v>357</v>
      </c>
      <c r="B8" s="113"/>
      <c r="C8" s="113"/>
      <c r="D8" s="113"/>
      <c r="E8" s="113"/>
    </row>
    <row r="9" spans="1:5" ht="21.75" customHeight="1">
      <c r="A9" s="112" t="s">
        <v>60</v>
      </c>
      <c r="B9" s="112"/>
      <c r="C9" s="112"/>
      <c r="D9" s="112"/>
      <c r="E9" s="112"/>
    </row>
    <row r="10" spans="1:5" ht="18" customHeight="1">
      <c r="A10" s="110" t="s">
        <v>618</v>
      </c>
      <c r="B10" s="110"/>
      <c r="C10" s="110"/>
      <c r="D10" s="110"/>
      <c r="E10" s="110"/>
    </row>
    <row r="11" spans="1:5" ht="18" customHeight="1">
      <c r="A11" s="110"/>
      <c r="B11" s="110"/>
      <c r="C11" s="110"/>
      <c r="D11" s="110"/>
      <c r="E11" s="110"/>
    </row>
    <row r="12" spans="1:5" s="50" customFormat="1" ht="85.5" customHeight="1">
      <c r="A12" s="13" t="s">
        <v>174</v>
      </c>
      <c r="B12" s="13" t="s">
        <v>175</v>
      </c>
      <c r="C12" s="13" t="s">
        <v>61</v>
      </c>
      <c r="D12" s="13" t="s">
        <v>176</v>
      </c>
      <c r="E12" s="13" t="s">
        <v>177</v>
      </c>
    </row>
    <row r="13" spans="1:5" s="51" customFormat="1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</row>
    <row r="14" spans="1:5" s="53" customFormat="1" ht="12.75">
      <c r="A14" s="52">
        <v>0</v>
      </c>
      <c r="B14" s="52">
        <v>0</v>
      </c>
      <c r="C14" s="52">
        <v>0</v>
      </c>
      <c r="D14" s="52">
        <v>0</v>
      </c>
      <c r="E14" s="52">
        <v>0</v>
      </c>
    </row>
    <row r="16" ht="14.25">
      <c r="A16" s="54" t="s">
        <v>179</v>
      </c>
    </row>
  </sheetData>
  <sheetProtection/>
  <mergeCells count="5">
    <mergeCell ref="A11:E11"/>
    <mergeCell ref="A7:E7"/>
    <mergeCell ref="A10:E10"/>
    <mergeCell ref="A9:E9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5"/>
  <sheetViews>
    <sheetView zoomScale="90" zoomScaleNormal="90" zoomScalePageLayoutView="0" workbookViewId="0" topLeftCell="A1">
      <selection activeCell="D15" sqref="D15"/>
    </sheetView>
  </sheetViews>
  <sheetFormatPr defaultColWidth="9.00390625" defaultRowHeight="12.75"/>
  <cols>
    <col min="1" max="1" width="12.75390625" style="45" customWidth="1"/>
    <col min="2" max="2" width="59.875" style="45" customWidth="1"/>
    <col min="3" max="3" width="19.125" style="45" customWidth="1"/>
    <col min="4" max="4" width="29.75390625" style="45" customWidth="1"/>
    <col min="5" max="16384" width="9.125" style="45" customWidth="1"/>
  </cols>
  <sheetData>
    <row r="1" ht="12.75">
      <c r="D1" s="46" t="s">
        <v>193</v>
      </c>
    </row>
    <row r="2" ht="12.75">
      <c r="D2" s="46" t="s">
        <v>1</v>
      </c>
    </row>
    <row r="3" ht="12.75">
      <c r="D3" s="46" t="s">
        <v>58</v>
      </c>
    </row>
    <row r="4" s="47" customFormat="1" ht="11.25" customHeight="1"/>
    <row r="5" s="47" customFormat="1" ht="15.75">
      <c r="D5" s="46" t="s">
        <v>361</v>
      </c>
    </row>
    <row r="6" s="47" customFormat="1" ht="15.75" customHeight="1"/>
    <row r="7" spans="1:16" ht="42.75" customHeight="1">
      <c r="A7" s="141" t="s">
        <v>354</v>
      </c>
      <c r="B7" s="141"/>
      <c r="C7" s="141"/>
      <c r="D7" s="141"/>
      <c r="E7" s="61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8.75" customHeight="1">
      <c r="A8" s="138" t="s">
        <v>357</v>
      </c>
      <c r="B8" s="138"/>
      <c r="C8" s="138"/>
      <c r="D8" s="138"/>
      <c r="E8" s="61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5" customHeight="1">
      <c r="A9" s="139" t="s">
        <v>334</v>
      </c>
      <c r="B9" s="139"/>
      <c r="C9" s="139"/>
      <c r="D9" s="139"/>
      <c r="E9" s="61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ht="24.75" customHeight="1">
      <c r="A10" s="142" t="s">
        <v>633</v>
      </c>
      <c r="B10" s="142"/>
      <c r="C10" s="142"/>
      <c r="D10" s="142"/>
      <c r="E10" s="61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24.75" customHeight="1">
      <c r="A11" s="143" t="s">
        <v>182</v>
      </c>
      <c r="B11" s="143"/>
      <c r="C11" s="143"/>
      <c r="D11" s="143"/>
      <c r="E11" s="61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ht="18" customHeight="1">
      <c r="A12" s="144" t="s">
        <v>355</v>
      </c>
      <c r="B12" s="144"/>
      <c r="C12" s="144"/>
      <c r="D12" s="144"/>
      <c r="E12" s="61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4" ht="14.25" customHeight="1">
      <c r="A13" s="110"/>
      <c r="B13" s="110"/>
      <c r="C13" s="110"/>
      <c r="D13" s="110"/>
    </row>
    <row r="14" spans="1:4" s="50" customFormat="1" ht="99" customHeight="1">
      <c r="A14" s="22" t="s">
        <v>362</v>
      </c>
      <c r="B14" s="22" t="s">
        <v>82</v>
      </c>
      <c r="C14" s="22" t="s">
        <v>300</v>
      </c>
      <c r="D14" s="22" t="s">
        <v>92</v>
      </c>
    </row>
    <row r="15" spans="1:4" ht="31.5">
      <c r="A15" s="22">
        <v>1</v>
      </c>
      <c r="B15" s="23" t="s">
        <v>363</v>
      </c>
      <c r="C15" s="22" t="s">
        <v>86</v>
      </c>
      <c r="D15" s="71">
        <f>D16+D17+D18+D23+D24</f>
        <v>1117.58</v>
      </c>
    </row>
    <row r="16" spans="1:4" ht="15.75">
      <c r="A16" s="64" t="s">
        <v>195</v>
      </c>
      <c r="B16" s="23" t="s">
        <v>243</v>
      </c>
      <c r="C16" s="22" t="s">
        <v>364</v>
      </c>
      <c r="D16" s="71">
        <v>374.05</v>
      </c>
    </row>
    <row r="17" spans="1:4" ht="15.75">
      <c r="A17" s="64" t="s">
        <v>196</v>
      </c>
      <c r="B17" s="23" t="s">
        <v>244</v>
      </c>
      <c r="C17" s="22" t="s">
        <v>364</v>
      </c>
      <c r="D17" s="71">
        <v>95.55</v>
      </c>
    </row>
    <row r="18" spans="1:4" ht="15.75">
      <c r="A18" s="64" t="s">
        <v>197</v>
      </c>
      <c r="B18" s="23" t="s">
        <v>365</v>
      </c>
      <c r="C18" s="22" t="s">
        <v>364</v>
      </c>
      <c r="D18" s="71">
        <f>SUM(D19:D22)</f>
        <v>142.31</v>
      </c>
    </row>
    <row r="19" spans="1:4" ht="15.75">
      <c r="A19" s="64" t="s">
        <v>198</v>
      </c>
      <c r="B19" s="23" t="s">
        <v>248</v>
      </c>
      <c r="C19" s="22" t="s">
        <v>364</v>
      </c>
      <c r="D19" s="71">
        <v>142.31</v>
      </c>
    </row>
    <row r="20" spans="1:4" ht="15.75">
      <c r="A20" s="64" t="s">
        <v>199</v>
      </c>
      <c r="B20" s="23" t="s">
        <v>366</v>
      </c>
      <c r="C20" s="22" t="s">
        <v>364</v>
      </c>
      <c r="D20" s="71">
        <v>0</v>
      </c>
    </row>
    <row r="21" spans="1:4" ht="15.75">
      <c r="A21" s="64" t="s">
        <v>200</v>
      </c>
      <c r="B21" s="23" t="s">
        <v>367</v>
      </c>
      <c r="C21" s="22" t="s">
        <v>364</v>
      </c>
      <c r="D21" s="71">
        <v>0</v>
      </c>
    </row>
    <row r="22" spans="1:4" ht="15.75">
      <c r="A22" s="64" t="s">
        <v>201</v>
      </c>
      <c r="B22" s="23" t="s">
        <v>280</v>
      </c>
      <c r="C22" s="22" t="s">
        <v>364</v>
      </c>
      <c r="D22" s="71">
        <v>0</v>
      </c>
    </row>
    <row r="23" spans="1:4" ht="15.75">
      <c r="A23" s="64" t="s">
        <v>204</v>
      </c>
      <c r="B23" s="23" t="s">
        <v>368</v>
      </c>
      <c r="C23" s="22" t="s">
        <v>364</v>
      </c>
      <c r="D23" s="71">
        <v>263.4</v>
      </c>
    </row>
    <row r="24" spans="1:4" ht="15.75">
      <c r="A24" s="64" t="s">
        <v>207</v>
      </c>
      <c r="B24" s="23" t="s">
        <v>369</v>
      </c>
      <c r="C24" s="22" t="s">
        <v>364</v>
      </c>
      <c r="D24" s="71">
        <f>D25+D30+D33+D38+D48+D49</f>
        <v>242.26999999999998</v>
      </c>
    </row>
    <row r="25" spans="1:4" ht="15.75">
      <c r="A25" s="64" t="s">
        <v>208</v>
      </c>
      <c r="B25" s="23" t="s">
        <v>370</v>
      </c>
      <c r="C25" s="22" t="s">
        <v>364</v>
      </c>
      <c r="D25" s="71">
        <f>SUM(D26:D29)</f>
        <v>0</v>
      </c>
    </row>
    <row r="26" spans="1:4" ht="15.75">
      <c r="A26" s="64" t="s">
        <v>209</v>
      </c>
      <c r="B26" s="23" t="s">
        <v>371</v>
      </c>
      <c r="C26" s="22" t="s">
        <v>364</v>
      </c>
      <c r="D26" s="71">
        <v>0</v>
      </c>
    </row>
    <row r="27" spans="1:4" ht="15.75">
      <c r="A27" s="64" t="s">
        <v>210</v>
      </c>
      <c r="B27" s="23" t="s">
        <v>372</v>
      </c>
      <c r="C27" s="22" t="s">
        <v>364</v>
      </c>
      <c r="D27" s="71">
        <v>0</v>
      </c>
    </row>
    <row r="28" spans="1:4" ht="31.5">
      <c r="A28" s="64" t="s">
        <v>211</v>
      </c>
      <c r="B28" s="23" t="s">
        <v>373</v>
      </c>
      <c r="C28" s="22" t="s">
        <v>364</v>
      </c>
      <c r="D28" s="71">
        <v>0</v>
      </c>
    </row>
    <row r="29" spans="1:4" ht="15.75">
      <c r="A29" s="64" t="s">
        <v>212</v>
      </c>
      <c r="B29" s="23" t="s">
        <v>374</v>
      </c>
      <c r="C29" s="22" t="s">
        <v>364</v>
      </c>
      <c r="D29" s="71">
        <v>0</v>
      </c>
    </row>
    <row r="30" spans="1:4" ht="15.75">
      <c r="A30" s="64" t="s">
        <v>216</v>
      </c>
      <c r="B30" s="23" t="s">
        <v>318</v>
      </c>
      <c r="C30" s="22" t="s">
        <v>364</v>
      </c>
      <c r="D30" s="71">
        <f>D31+D32</f>
        <v>0</v>
      </c>
    </row>
    <row r="31" spans="1:4" ht="31.5">
      <c r="A31" s="64" t="s">
        <v>217</v>
      </c>
      <c r="B31" s="23" t="s">
        <v>319</v>
      </c>
      <c r="C31" s="22" t="s">
        <v>364</v>
      </c>
      <c r="D31" s="71">
        <v>0</v>
      </c>
    </row>
    <row r="32" spans="1:4" ht="15.75">
      <c r="A32" s="64" t="s">
        <v>218</v>
      </c>
      <c r="B32" s="23" t="s">
        <v>375</v>
      </c>
      <c r="C32" s="22" t="s">
        <v>364</v>
      </c>
      <c r="D32" s="71">
        <v>0</v>
      </c>
    </row>
    <row r="33" spans="1:4" ht="15.75">
      <c r="A33" s="64" t="s">
        <v>219</v>
      </c>
      <c r="B33" s="23" t="s">
        <v>376</v>
      </c>
      <c r="C33" s="22" t="s">
        <v>364</v>
      </c>
      <c r="D33" s="71">
        <f>SUM(D34:D37)</f>
        <v>14.3</v>
      </c>
    </row>
    <row r="34" spans="1:4" ht="15.75">
      <c r="A34" s="64" t="s">
        <v>220</v>
      </c>
      <c r="B34" s="23" t="s">
        <v>272</v>
      </c>
      <c r="C34" s="22" t="s">
        <v>364</v>
      </c>
      <c r="D34" s="71">
        <v>5.11</v>
      </c>
    </row>
    <row r="35" spans="1:4" ht="15.75">
      <c r="A35" s="64" t="s">
        <v>221</v>
      </c>
      <c r="B35" s="23" t="s">
        <v>275</v>
      </c>
      <c r="C35" s="22" t="s">
        <v>364</v>
      </c>
      <c r="D35" s="71">
        <v>0</v>
      </c>
    </row>
    <row r="36" spans="1:4" ht="15.75">
      <c r="A36" s="64" t="s">
        <v>222</v>
      </c>
      <c r="B36" s="23" t="s">
        <v>377</v>
      </c>
      <c r="C36" s="22" t="s">
        <v>364</v>
      </c>
      <c r="D36" s="71">
        <v>0.21</v>
      </c>
    </row>
    <row r="37" spans="1:4" ht="15.75">
      <c r="A37" s="64" t="s">
        <v>378</v>
      </c>
      <c r="B37" s="23" t="s">
        <v>379</v>
      </c>
      <c r="C37" s="22" t="s">
        <v>364</v>
      </c>
      <c r="D37" s="71">
        <v>8.98</v>
      </c>
    </row>
    <row r="38" spans="1:4" ht="15.75">
      <c r="A38" s="64" t="s">
        <v>223</v>
      </c>
      <c r="B38" s="23" t="s">
        <v>256</v>
      </c>
      <c r="C38" s="22" t="s">
        <v>364</v>
      </c>
      <c r="D38" s="71">
        <f>SUM(D39:D43)</f>
        <v>80.45</v>
      </c>
    </row>
    <row r="39" spans="1:4" ht="15.75">
      <c r="A39" s="64" t="s">
        <v>380</v>
      </c>
      <c r="B39" s="23" t="s">
        <v>257</v>
      </c>
      <c r="C39" s="22" t="s">
        <v>364</v>
      </c>
      <c r="D39" s="71">
        <v>0</v>
      </c>
    </row>
    <row r="40" spans="1:4" ht="15.75">
      <c r="A40" s="64" t="s">
        <v>381</v>
      </c>
      <c r="B40" s="23" t="s">
        <v>258</v>
      </c>
      <c r="C40" s="22" t="s">
        <v>364</v>
      </c>
      <c r="D40" s="71">
        <v>20.42</v>
      </c>
    </row>
    <row r="41" spans="1:4" ht="15.75">
      <c r="A41" s="64" t="s">
        <v>382</v>
      </c>
      <c r="B41" s="23" t="s">
        <v>259</v>
      </c>
      <c r="C41" s="22" t="s">
        <v>364</v>
      </c>
      <c r="D41" s="71">
        <v>0.24</v>
      </c>
    </row>
    <row r="42" spans="1:4" ht="15.75">
      <c r="A42" s="64" t="s">
        <v>383</v>
      </c>
      <c r="B42" s="23" t="s">
        <v>260</v>
      </c>
      <c r="C42" s="22" t="s">
        <v>364</v>
      </c>
      <c r="D42" s="71">
        <v>0.35</v>
      </c>
    </row>
    <row r="43" spans="1:4" ht="15.75">
      <c r="A43" s="64" t="s">
        <v>384</v>
      </c>
      <c r="B43" s="23" t="s">
        <v>385</v>
      </c>
      <c r="C43" s="22" t="s">
        <v>364</v>
      </c>
      <c r="D43" s="71">
        <f>SUM(D44:D47)</f>
        <v>59.44</v>
      </c>
    </row>
    <row r="44" spans="1:4" ht="31.5">
      <c r="A44" s="64" t="s">
        <v>386</v>
      </c>
      <c r="B44" s="23" t="s">
        <v>387</v>
      </c>
      <c r="C44" s="22" t="s">
        <v>364</v>
      </c>
      <c r="D44" s="71">
        <v>58.47</v>
      </c>
    </row>
    <row r="45" spans="1:4" ht="47.25">
      <c r="A45" s="64" t="s">
        <v>388</v>
      </c>
      <c r="B45" s="23" t="s">
        <v>389</v>
      </c>
      <c r="C45" s="22" t="s">
        <v>364</v>
      </c>
      <c r="D45" s="71">
        <v>0</v>
      </c>
    </row>
    <row r="46" spans="1:4" ht="15.75">
      <c r="A46" s="64" t="s">
        <v>390</v>
      </c>
      <c r="B46" s="23" t="s">
        <v>391</v>
      </c>
      <c r="C46" s="22" t="s">
        <v>364</v>
      </c>
      <c r="D46" s="71">
        <v>0</v>
      </c>
    </row>
    <row r="47" spans="1:4" ht="15.75">
      <c r="A47" s="64" t="s">
        <v>392</v>
      </c>
      <c r="B47" s="23" t="s">
        <v>280</v>
      </c>
      <c r="C47" s="22" t="s">
        <v>364</v>
      </c>
      <c r="D47" s="107">
        <v>0.97</v>
      </c>
    </row>
    <row r="48" spans="1:4" ht="15.75">
      <c r="A48" s="64" t="s">
        <v>224</v>
      </c>
      <c r="B48" s="23" t="s">
        <v>91</v>
      </c>
      <c r="C48" s="22" t="s">
        <v>364</v>
      </c>
      <c r="D48" s="71">
        <v>0</v>
      </c>
    </row>
    <row r="49" spans="1:4" ht="15.75">
      <c r="A49" s="64" t="s">
        <v>229</v>
      </c>
      <c r="B49" s="23" t="s">
        <v>276</v>
      </c>
      <c r="C49" s="22" t="s">
        <v>364</v>
      </c>
      <c r="D49" s="71">
        <f>SUM(D50:D55)</f>
        <v>147.51999999999998</v>
      </c>
    </row>
    <row r="50" spans="1:4" ht="15.75">
      <c r="A50" s="64" t="s">
        <v>230</v>
      </c>
      <c r="B50" s="23" t="s">
        <v>279</v>
      </c>
      <c r="C50" s="22" t="s">
        <v>364</v>
      </c>
      <c r="D50" s="71">
        <v>0.98</v>
      </c>
    </row>
    <row r="51" spans="1:4" ht="15.75">
      <c r="A51" s="64" t="s">
        <v>231</v>
      </c>
      <c r="B51" s="23" t="s">
        <v>277</v>
      </c>
      <c r="C51" s="22" t="s">
        <v>364</v>
      </c>
      <c r="D51" s="71">
        <v>1.83</v>
      </c>
    </row>
    <row r="52" spans="1:4" ht="15.75">
      <c r="A52" s="64" t="s">
        <v>232</v>
      </c>
      <c r="B52" s="23" t="s">
        <v>393</v>
      </c>
      <c r="C52" s="22" t="s">
        <v>364</v>
      </c>
      <c r="D52" s="71">
        <v>1.01</v>
      </c>
    </row>
    <row r="53" spans="1:4" ht="15.75">
      <c r="A53" s="64" t="s">
        <v>233</v>
      </c>
      <c r="B53" s="23" t="s">
        <v>394</v>
      </c>
      <c r="C53" s="22" t="s">
        <v>364</v>
      </c>
      <c r="D53" s="71">
        <v>0</v>
      </c>
    </row>
    <row r="54" spans="1:4" ht="31.5">
      <c r="A54" s="64" t="s">
        <v>395</v>
      </c>
      <c r="B54" s="23" t="s">
        <v>396</v>
      </c>
      <c r="C54" s="22" t="s">
        <v>364</v>
      </c>
      <c r="D54" s="71">
        <v>0</v>
      </c>
    </row>
    <row r="55" spans="1:4" ht="15.75">
      <c r="A55" s="64" t="s">
        <v>397</v>
      </c>
      <c r="B55" s="23" t="s">
        <v>280</v>
      </c>
      <c r="C55" s="22" t="s">
        <v>364</v>
      </c>
      <c r="D55" s="71">
        <v>143.7</v>
      </c>
    </row>
    <row r="56" spans="1:4" ht="15.75">
      <c r="A56" s="64">
        <v>2</v>
      </c>
      <c r="B56" s="23" t="s">
        <v>282</v>
      </c>
      <c r="C56" s="22" t="s">
        <v>364</v>
      </c>
      <c r="D56" s="71">
        <v>0</v>
      </c>
    </row>
    <row r="57" spans="1:4" ht="15.75">
      <c r="A57" s="64">
        <v>3</v>
      </c>
      <c r="B57" s="23" t="s">
        <v>90</v>
      </c>
      <c r="C57" s="22" t="s">
        <v>364</v>
      </c>
      <c r="D57" s="71">
        <f>SUM(D58:D62)</f>
        <v>0</v>
      </c>
    </row>
    <row r="58" spans="1:4" ht="15.75">
      <c r="A58" s="64" t="s">
        <v>234</v>
      </c>
      <c r="B58" s="23" t="s">
        <v>283</v>
      </c>
      <c r="C58" s="22" t="s">
        <v>364</v>
      </c>
      <c r="D58" s="71">
        <v>0</v>
      </c>
    </row>
    <row r="59" spans="1:4" ht="15.75">
      <c r="A59" s="64" t="s">
        <v>235</v>
      </c>
      <c r="B59" s="23" t="s">
        <v>398</v>
      </c>
      <c r="C59" s="22" t="s">
        <v>364</v>
      </c>
      <c r="D59" s="71">
        <v>0</v>
      </c>
    </row>
    <row r="60" spans="1:4" ht="15.75">
      <c r="A60" s="64" t="s">
        <v>236</v>
      </c>
      <c r="B60" s="23" t="s">
        <v>285</v>
      </c>
      <c r="C60" s="22" t="s">
        <v>364</v>
      </c>
      <c r="D60" s="71">
        <v>0</v>
      </c>
    </row>
    <row r="61" spans="1:4" ht="15.75">
      <c r="A61" s="64" t="s">
        <v>237</v>
      </c>
      <c r="B61" s="23" t="s">
        <v>399</v>
      </c>
      <c r="C61" s="22" t="s">
        <v>364</v>
      </c>
      <c r="D61" s="71">
        <v>0</v>
      </c>
    </row>
    <row r="62" spans="1:4" ht="15.75">
      <c r="A62" s="64" t="s">
        <v>402</v>
      </c>
      <c r="B62" s="23" t="s">
        <v>281</v>
      </c>
      <c r="C62" s="22" t="s">
        <v>364</v>
      </c>
      <c r="D62" s="71">
        <v>0</v>
      </c>
    </row>
    <row r="63" spans="1:4" ht="15.75">
      <c r="A63" s="64">
        <v>4</v>
      </c>
      <c r="B63" s="23" t="s">
        <v>324</v>
      </c>
      <c r="C63" s="22" t="s">
        <v>364</v>
      </c>
      <c r="D63" s="71">
        <v>0</v>
      </c>
    </row>
    <row r="64" spans="1:4" ht="15.75">
      <c r="A64" s="64" t="s">
        <v>238</v>
      </c>
      <c r="B64" s="23" t="s">
        <v>286</v>
      </c>
      <c r="C64" s="22" t="s">
        <v>364</v>
      </c>
      <c r="D64" s="71">
        <f>SUM(D65:D68)</f>
        <v>0</v>
      </c>
    </row>
    <row r="65" spans="1:4" ht="15.75">
      <c r="A65" s="64" t="s">
        <v>328</v>
      </c>
      <c r="B65" s="23" t="s">
        <v>287</v>
      </c>
      <c r="C65" s="22" t="s">
        <v>364</v>
      </c>
      <c r="D65" s="71">
        <v>0</v>
      </c>
    </row>
    <row r="66" spans="1:4" ht="31.5">
      <c r="A66" s="64" t="s">
        <v>329</v>
      </c>
      <c r="B66" s="23" t="s">
        <v>288</v>
      </c>
      <c r="C66" s="22" t="s">
        <v>364</v>
      </c>
      <c r="D66" s="71">
        <v>0</v>
      </c>
    </row>
    <row r="67" spans="1:4" ht="15.75">
      <c r="A67" s="64" t="s">
        <v>403</v>
      </c>
      <c r="B67" s="23" t="s">
        <v>289</v>
      </c>
      <c r="C67" s="22" t="s">
        <v>364</v>
      </c>
      <c r="D67" s="71">
        <v>0</v>
      </c>
    </row>
    <row r="68" spans="1:4" ht="47.25">
      <c r="A68" s="64" t="s">
        <v>404</v>
      </c>
      <c r="B68" s="23" t="s">
        <v>400</v>
      </c>
      <c r="C68" s="22" t="s">
        <v>364</v>
      </c>
      <c r="D68" s="71">
        <v>0</v>
      </c>
    </row>
    <row r="69" spans="1:4" ht="15.75">
      <c r="A69" s="64" t="s">
        <v>239</v>
      </c>
      <c r="B69" s="23" t="s">
        <v>290</v>
      </c>
      <c r="C69" s="22" t="s">
        <v>364</v>
      </c>
      <c r="D69" s="71">
        <v>0</v>
      </c>
    </row>
    <row r="70" spans="1:4" ht="15.75">
      <c r="A70" s="64">
        <v>5</v>
      </c>
      <c r="B70" s="23" t="s">
        <v>291</v>
      </c>
      <c r="C70" s="22" t="s">
        <v>364</v>
      </c>
      <c r="D70" s="71">
        <v>870.95</v>
      </c>
    </row>
    <row r="71" spans="1:4" ht="15.75">
      <c r="A71" s="126" t="s">
        <v>241</v>
      </c>
      <c r="B71" s="126"/>
      <c r="C71" s="126"/>
      <c r="D71" s="126"/>
    </row>
    <row r="72" spans="1:4" ht="31.5">
      <c r="A72" s="22">
        <v>1</v>
      </c>
      <c r="B72" s="23" t="s">
        <v>89</v>
      </c>
      <c r="C72" s="22" t="s">
        <v>330</v>
      </c>
      <c r="D72" s="72">
        <v>1</v>
      </c>
    </row>
    <row r="73" spans="1:4" ht="15.75">
      <c r="A73" s="22">
        <v>2</v>
      </c>
      <c r="B73" s="23" t="s">
        <v>293</v>
      </c>
      <c r="C73" s="22" t="s">
        <v>85</v>
      </c>
      <c r="D73" s="71">
        <v>4305</v>
      </c>
    </row>
    <row r="74" spans="1:4" ht="15.75">
      <c r="A74" s="22">
        <v>3</v>
      </c>
      <c r="B74" s="23" t="s">
        <v>401</v>
      </c>
      <c r="C74" s="22" t="s">
        <v>292</v>
      </c>
      <c r="D74" s="71">
        <v>1</v>
      </c>
    </row>
    <row r="75" spans="1:4" ht="15.75">
      <c r="A75" s="22">
        <v>4</v>
      </c>
      <c r="B75" s="23" t="s">
        <v>294</v>
      </c>
      <c r="C75" s="22" t="s">
        <v>296</v>
      </c>
      <c r="D75" s="108">
        <v>98.9</v>
      </c>
    </row>
  </sheetData>
  <sheetProtection/>
  <mergeCells count="8">
    <mergeCell ref="A71:D71"/>
    <mergeCell ref="A7:D7"/>
    <mergeCell ref="A8:D8"/>
    <mergeCell ref="A9:D9"/>
    <mergeCell ref="A10:D10"/>
    <mergeCell ref="A13:D13"/>
    <mergeCell ref="A11:D11"/>
    <mergeCell ref="A12:D12"/>
  </mergeCells>
  <printOptions/>
  <pageMargins left="0.4330708661417323" right="0.1968503937007874" top="0.31496062992125984" bottom="0.2362204724409449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="80" zoomScaleNormal="80" zoomScalePageLayoutView="0" workbookViewId="0" topLeftCell="A6">
      <selection activeCell="W43" sqref="W43:W46"/>
    </sheetView>
  </sheetViews>
  <sheetFormatPr defaultColWidth="9.00390625" defaultRowHeight="12.75"/>
  <cols>
    <col min="1" max="1" width="88.875" style="45" customWidth="1"/>
    <col min="2" max="2" width="26.25390625" style="45" customWidth="1"/>
    <col min="3" max="16384" width="9.125" style="45" customWidth="1"/>
  </cols>
  <sheetData>
    <row r="1" ht="12.75">
      <c r="B1" s="46" t="s">
        <v>193</v>
      </c>
    </row>
    <row r="2" ht="12.75">
      <c r="B2" s="46" t="s">
        <v>1</v>
      </c>
    </row>
    <row r="3" ht="12.75">
      <c r="B3" s="46" t="s">
        <v>58</v>
      </c>
    </row>
    <row r="4" s="47" customFormat="1" ht="11.25" customHeight="1"/>
    <row r="5" s="47" customFormat="1" ht="15.75">
      <c r="B5" s="46" t="s">
        <v>405</v>
      </c>
    </row>
    <row r="6" s="47" customFormat="1" ht="15.75" customHeight="1"/>
    <row r="7" spans="1:14" ht="30" customHeight="1">
      <c r="A7" s="141" t="s">
        <v>406</v>
      </c>
      <c r="B7" s="141"/>
      <c r="C7" s="6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8.75" customHeight="1">
      <c r="A8" s="138" t="s">
        <v>357</v>
      </c>
      <c r="B8" s="138"/>
      <c r="C8" s="6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5" customHeight="1">
      <c r="A9" s="139" t="s">
        <v>334</v>
      </c>
      <c r="B9" s="139"/>
      <c r="C9" s="61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ht="24.75" customHeight="1">
      <c r="A10" s="142" t="s">
        <v>633</v>
      </c>
      <c r="B10" s="142"/>
      <c r="C10" s="61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24.75" customHeight="1">
      <c r="A11" s="143" t="s">
        <v>182</v>
      </c>
      <c r="B11" s="143"/>
      <c r="C11" s="61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18" customHeight="1">
      <c r="A12" s="144" t="s">
        <v>355</v>
      </c>
      <c r="B12" s="144"/>
      <c r="C12" s="61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2" ht="14.25" customHeight="1">
      <c r="A13" s="110"/>
      <c r="B13" s="110"/>
    </row>
    <row r="14" spans="1:2" s="50" customFormat="1" ht="48" customHeight="1">
      <c r="A14" s="22" t="s">
        <v>407</v>
      </c>
      <c r="B14" s="22" t="s">
        <v>418</v>
      </c>
    </row>
    <row r="15" spans="1:2" ht="19.5" customHeight="1">
      <c r="A15" s="23" t="s">
        <v>408</v>
      </c>
      <c r="B15" s="71"/>
    </row>
    <row r="16" spans="1:2" ht="19.5" customHeight="1">
      <c r="A16" s="23" t="s">
        <v>409</v>
      </c>
      <c r="B16" s="71">
        <v>0</v>
      </c>
    </row>
    <row r="17" spans="1:2" ht="19.5" customHeight="1">
      <c r="A17" s="23" t="s">
        <v>410</v>
      </c>
      <c r="B17" s="71">
        <v>0</v>
      </c>
    </row>
    <row r="18" spans="1:2" ht="19.5" customHeight="1">
      <c r="A18" s="23" t="s">
        <v>411</v>
      </c>
      <c r="B18" s="71">
        <v>0</v>
      </c>
    </row>
    <row r="19" spans="1:2" ht="19.5" customHeight="1">
      <c r="A19" s="23" t="s">
        <v>412</v>
      </c>
      <c r="B19" s="71">
        <v>0</v>
      </c>
    </row>
    <row r="20" spans="1:2" ht="19.5" customHeight="1">
      <c r="A20" s="23" t="s">
        <v>413</v>
      </c>
      <c r="B20" s="71">
        <v>0</v>
      </c>
    </row>
    <row r="21" spans="1:2" ht="19.5" customHeight="1">
      <c r="A21" s="23" t="s">
        <v>414</v>
      </c>
      <c r="B21" s="71">
        <v>0</v>
      </c>
    </row>
    <row r="22" spans="1:2" ht="19.5" customHeight="1">
      <c r="A22" s="23" t="s">
        <v>415</v>
      </c>
      <c r="B22" s="71">
        <v>0</v>
      </c>
    </row>
    <row r="23" spans="1:2" ht="19.5" customHeight="1">
      <c r="A23" s="23" t="s">
        <v>416</v>
      </c>
      <c r="B23" s="71">
        <v>0</v>
      </c>
    </row>
    <row r="24" spans="1:2" ht="19.5" customHeight="1">
      <c r="A24" s="23" t="s">
        <v>417</v>
      </c>
      <c r="B24" s="71">
        <v>0</v>
      </c>
    </row>
    <row r="25" spans="1:2" ht="19.5" customHeight="1">
      <c r="A25" s="23" t="s">
        <v>339</v>
      </c>
      <c r="B25" s="71">
        <f>SUM(B16:B24)</f>
        <v>0</v>
      </c>
    </row>
  </sheetData>
  <sheetProtection/>
  <mergeCells count="7">
    <mergeCell ref="A13:B13"/>
    <mergeCell ref="A7:B7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"/>
  <sheetViews>
    <sheetView zoomScale="80" zoomScaleNormal="80" zoomScalePageLayoutView="0" workbookViewId="0" topLeftCell="A1">
      <selection activeCell="E18" sqref="E18"/>
    </sheetView>
  </sheetViews>
  <sheetFormatPr defaultColWidth="9.00390625" defaultRowHeight="12.75"/>
  <cols>
    <col min="1" max="1" width="36.00390625" style="45" customWidth="1"/>
    <col min="2" max="4" width="29.00390625" style="45" customWidth="1"/>
    <col min="5" max="5" width="15.125" style="45" customWidth="1"/>
    <col min="6" max="16384" width="9.125" style="45" customWidth="1"/>
  </cols>
  <sheetData>
    <row r="1" ht="12.75">
      <c r="E1" s="46" t="s">
        <v>419</v>
      </c>
    </row>
    <row r="2" ht="12.75">
      <c r="E2" s="46" t="s">
        <v>1</v>
      </c>
    </row>
    <row r="3" ht="12.75">
      <c r="E3" s="46" t="s">
        <v>58</v>
      </c>
    </row>
    <row r="4" s="47" customFormat="1" ht="11.25" customHeight="1"/>
    <row r="5" s="47" customFormat="1" ht="15.75">
      <c r="E5" s="46" t="s">
        <v>178</v>
      </c>
    </row>
    <row r="6" s="47" customFormat="1" ht="15.75" customHeight="1"/>
    <row r="7" spans="1:17" ht="62.25" customHeight="1">
      <c r="A7" s="141" t="s">
        <v>420</v>
      </c>
      <c r="B7" s="141"/>
      <c r="C7" s="141"/>
      <c r="D7" s="141"/>
      <c r="E7" s="141"/>
      <c r="F7" s="61"/>
      <c r="G7" s="54" t="s">
        <v>179</v>
      </c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27" customHeight="1">
      <c r="A8" s="138"/>
      <c r="B8" s="138"/>
      <c r="C8" s="138"/>
      <c r="D8" s="138"/>
      <c r="E8" s="138"/>
      <c r="F8" s="61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5" customHeight="1">
      <c r="A9" s="139" t="s">
        <v>334</v>
      </c>
      <c r="B9" s="139"/>
      <c r="C9" s="139"/>
      <c r="D9" s="139"/>
      <c r="E9" s="139"/>
      <c r="F9" s="61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ht="21.75" customHeight="1">
      <c r="A10" s="145" t="s">
        <v>623</v>
      </c>
      <c r="B10" s="145"/>
      <c r="C10" s="145"/>
      <c r="D10" s="145"/>
      <c r="E10" s="145"/>
      <c r="F10" s="61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ht="24.75" customHeight="1">
      <c r="A11" s="143" t="s">
        <v>430</v>
      </c>
      <c r="B11" s="143"/>
      <c r="C11" s="143"/>
      <c r="D11" s="143"/>
      <c r="E11" s="143"/>
      <c r="F11" s="61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7" ht="18" customHeight="1">
      <c r="A12" s="144" t="s">
        <v>355</v>
      </c>
      <c r="B12" s="144"/>
      <c r="C12" s="144"/>
      <c r="D12" s="144"/>
      <c r="E12" s="144"/>
      <c r="F12" s="61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5" ht="14.25" customHeight="1">
      <c r="A13" s="110"/>
      <c r="B13" s="110"/>
      <c r="C13" s="110"/>
      <c r="D13" s="110"/>
      <c r="E13" s="110"/>
    </row>
    <row r="14" spans="1:5" s="50" customFormat="1" ht="48" customHeight="1">
      <c r="A14" s="121" t="s">
        <v>82</v>
      </c>
      <c r="B14" s="115" t="s">
        <v>422</v>
      </c>
      <c r="C14" s="116"/>
      <c r="D14" s="117"/>
      <c r="E14" s="121" t="s">
        <v>421</v>
      </c>
    </row>
    <row r="15" spans="1:5" ht="53.25" customHeight="1">
      <c r="A15" s="122"/>
      <c r="B15" s="22" t="s">
        <v>423</v>
      </c>
      <c r="C15" s="22" t="s">
        <v>424</v>
      </c>
      <c r="D15" s="22" t="s">
        <v>425</v>
      </c>
      <c r="E15" s="122"/>
    </row>
    <row r="16" spans="1:5" ht="19.5" customHeight="1">
      <c r="A16" s="22">
        <v>1</v>
      </c>
      <c r="B16" s="22">
        <v>2</v>
      </c>
      <c r="C16" s="22">
        <v>3</v>
      </c>
      <c r="D16" s="22">
        <v>4</v>
      </c>
      <c r="E16" s="22">
        <v>5</v>
      </c>
    </row>
    <row r="17" spans="1:5" ht="19.5" customHeight="1">
      <c r="A17" s="23" t="s">
        <v>426</v>
      </c>
      <c r="B17" s="22">
        <v>0</v>
      </c>
      <c r="C17" s="22">
        <v>0</v>
      </c>
      <c r="D17" s="22">
        <v>0</v>
      </c>
      <c r="E17" s="22">
        <v>0</v>
      </c>
    </row>
    <row r="18" spans="1:5" ht="61.5" customHeight="1">
      <c r="A18" s="23" t="s">
        <v>427</v>
      </c>
      <c r="B18" s="22">
        <v>0</v>
      </c>
      <c r="C18" s="22">
        <v>0</v>
      </c>
      <c r="D18" s="22">
        <v>0</v>
      </c>
      <c r="E18" s="22">
        <v>0</v>
      </c>
    </row>
  </sheetData>
  <sheetProtection/>
  <mergeCells count="10">
    <mergeCell ref="A13:E13"/>
    <mergeCell ref="A14:A15"/>
    <mergeCell ref="B14:D14"/>
    <mergeCell ref="E14:E15"/>
    <mergeCell ref="A7:E7"/>
    <mergeCell ref="A8:E8"/>
    <mergeCell ref="A9:E9"/>
    <mergeCell ref="A10:E10"/>
    <mergeCell ref="A11:E11"/>
    <mergeCell ref="A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zoomScalePageLayoutView="0" workbookViewId="0" topLeftCell="A1">
      <selection activeCell="B16" sqref="B16"/>
    </sheetView>
  </sheetViews>
  <sheetFormatPr defaultColWidth="9.00390625" defaultRowHeight="12.75"/>
  <cols>
    <col min="1" max="1" width="53.375" style="45" customWidth="1"/>
    <col min="2" max="2" width="35.125" style="45" customWidth="1"/>
    <col min="3" max="16384" width="9.125" style="45" customWidth="1"/>
  </cols>
  <sheetData>
    <row r="1" ht="12.75">
      <c r="B1" s="46" t="s">
        <v>419</v>
      </c>
    </row>
    <row r="2" ht="12.75">
      <c r="B2" s="46" t="s">
        <v>1</v>
      </c>
    </row>
    <row r="3" ht="12.75">
      <c r="B3" s="46" t="s">
        <v>58</v>
      </c>
    </row>
    <row r="4" s="47" customFormat="1" ht="11.25" customHeight="1"/>
    <row r="5" s="47" customFormat="1" ht="15.75">
      <c r="B5" s="46" t="s">
        <v>180</v>
      </c>
    </row>
    <row r="6" s="47" customFormat="1" ht="15.75" customHeight="1"/>
    <row r="7" spans="1:14" ht="62.25" customHeight="1">
      <c r="A7" s="141" t="s">
        <v>428</v>
      </c>
      <c r="B7" s="141"/>
      <c r="C7" s="61"/>
      <c r="D7" s="54" t="s">
        <v>179</v>
      </c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27" customHeight="1">
      <c r="A8" s="138"/>
      <c r="B8" s="138"/>
      <c r="C8" s="6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5" customHeight="1">
      <c r="A9" s="139" t="s">
        <v>334</v>
      </c>
      <c r="B9" s="139"/>
      <c r="C9" s="61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ht="43.5" customHeight="1">
      <c r="A10" s="145" t="s">
        <v>623</v>
      </c>
      <c r="B10" s="145"/>
      <c r="C10" s="61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24.75" customHeight="1">
      <c r="A11" s="143" t="s">
        <v>430</v>
      </c>
      <c r="B11" s="143"/>
      <c r="C11" s="61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18" customHeight="1">
      <c r="A12" s="144" t="s">
        <v>355</v>
      </c>
      <c r="B12" s="144"/>
      <c r="C12" s="61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2" ht="14.25" customHeight="1">
      <c r="A13" s="110"/>
      <c r="B13" s="110"/>
    </row>
    <row r="14" spans="1:2" s="50" customFormat="1" ht="48" customHeight="1">
      <c r="A14" s="22" t="s">
        <v>82</v>
      </c>
      <c r="B14" s="22" t="s">
        <v>422</v>
      </c>
    </row>
    <row r="15" spans="1:2" ht="53.25" customHeight="1">
      <c r="A15" s="23" t="s">
        <v>429</v>
      </c>
      <c r="B15" s="22">
        <v>0</v>
      </c>
    </row>
  </sheetData>
  <sheetProtection/>
  <mergeCells count="7">
    <mergeCell ref="A13:B13"/>
    <mergeCell ref="A7:B7"/>
    <mergeCell ref="A8:B8"/>
    <mergeCell ref="A9:B9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zoomScalePageLayoutView="0" workbookViewId="0" topLeftCell="A1">
      <selection activeCell="A10" sqref="A10:E10"/>
    </sheetView>
  </sheetViews>
  <sheetFormatPr defaultColWidth="9.00390625" defaultRowHeight="12.75"/>
  <cols>
    <col min="1" max="1" width="37.875" style="45" customWidth="1"/>
    <col min="2" max="3" width="16.625" style="45" customWidth="1"/>
    <col min="4" max="4" width="31.625" style="45" customWidth="1"/>
    <col min="5" max="5" width="18.375" style="45" customWidth="1"/>
    <col min="6" max="16384" width="9.125" style="45" customWidth="1"/>
  </cols>
  <sheetData>
    <row r="1" ht="12.75">
      <c r="E1" s="46" t="s">
        <v>419</v>
      </c>
    </row>
    <row r="2" ht="12.75">
      <c r="E2" s="46" t="s">
        <v>1</v>
      </c>
    </row>
    <row r="3" ht="12.75">
      <c r="E3" s="46" t="s">
        <v>58</v>
      </c>
    </row>
    <row r="4" s="47" customFormat="1" ht="11.25" customHeight="1"/>
    <row r="5" s="47" customFormat="1" ht="15.75">
      <c r="E5" s="46" t="s">
        <v>186</v>
      </c>
    </row>
    <row r="6" s="47" customFormat="1" ht="15.75" customHeight="1"/>
    <row r="7" spans="1:17" ht="62.25" customHeight="1">
      <c r="A7" s="141" t="s">
        <v>437</v>
      </c>
      <c r="B7" s="141"/>
      <c r="C7" s="141"/>
      <c r="D7" s="141"/>
      <c r="E7" s="141"/>
      <c r="F7" s="61"/>
      <c r="G7" s="54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27" customHeight="1">
      <c r="A8" s="138" t="s">
        <v>357</v>
      </c>
      <c r="B8" s="138"/>
      <c r="C8" s="138"/>
      <c r="D8" s="138"/>
      <c r="E8" s="138"/>
      <c r="F8" s="61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5" customHeight="1">
      <c r="A9" s="139" t="s">
        <v>334</v>
      </c>
      <c r="B9" s="139"/>
      <c r="C9" s="139"/>
      <c r="D9" s="139"/>
      <c r="E9" s="139"/>
      <c r="F9" s="61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ht="43.5" customHeight="1">
      <c r="A10" s="145" t="s">
        <v>613</v>
      </c>
      <c r="B10" s="145"/>
      <c r="C10" s="145"/>
      <c r="D10" s="145"/>
      <c r="E10" s="145"/>
      <c r="F10" s="61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17" ht="24.75" customHeight="1">
      <c r="A11" s="143" t="s">
        <v>182</v>
      </c>
      <c r="B11" s="143"/>
      <c r="C11" s="143"/>
      <c r="D11" s="143"/>
      <c r="E11" s="143"/>
      <c r="F11" s="61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7" ht="18" customHeight="1">
      <c r="A12" s="144" t="s">
        <v>355</v>
      </c>
      <c r="B12" s="144"/>
      <c r="C12" s="144"/>
      <c r="D12" s="144"/>
      <c r="E12" s="144"/>
      <c r="F12" s="61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5" ht="14.25" customHeight="1">
      <c r="A13" s="110"/>
      <c r="B13" s="110"/>
      <c r="C13" s="110"/>
      <c r="D13" s="110"/>
      <c r="E13" s="110"/>
    </row>
    <row r="14" spans="1:5" s="50" customFormat="1" ht="72.75" customHeight="1">
      <c r="A14" s="22" t="s">
        <v>82</v>
      </c>
      <c r="B14" s="22" t="s">
        <v>431</v>
      </c>
      <c r="C14" s="22" t="s">
        <v>432</v>
      </c>
      <c r="D14" s="22" t="s">
        <v>433</v>
      </c>
      <c r="E14" s="22" t="s">
        <v>421</v>
      </c>
    </row>
    <row r="15" spans="1:5" ht="27.75" customHeight="1">
      <c r="A15" s="22">
        <v>1</v>
      </c>
      <c r="B15" s="22">
        <v>2</v>
      </c>
      <c r="C15" s="22">
        <v>3</v>
      </c>
      <c r="D15" s="22">
        <v>4</v>
      </c>
      <c r="E15" s="22">
        <v>5</v>
      </c>
    </row>
    <row r="16" spans="1:5" ht="66.75" customHeight="1">
      <c r="A16" s="23" t="s">
        <v>434</v>
      </c>
      <c r="B16" s="22">
        <v>1</v>
      </c>
      <c r="C16" s="22">
        <v>1</v>
      </c>
      <c r="D16" s="148" t="s">
        <v>614</v>
      </c>
      <c r="E16" s="146" t="s">
        <v>616</v>
      </c>
    </row>
    <row r="17" spans="1:5" ht="66.75" customHeight="1">
      <c r="A17" s="23" t="s">
        <v>435</v>
      </c>
      <c r="B17" s="22">
        <v>1</v>
      </c>
      <c r="C17" s="22">
        <v>1</v>
      </c>
      <c r="D17" s="149"/>
      <c r="E17" s="147"/>
    </row>
    <row r="18" spans="1:5" ht="60.75" customHeight="1">
      <c r="A18" s="23" t="s">
        <v>436</v>
      </c>
      <c r="B18" s="22">
        <v>1</v>
      </c>
      <c r="C18" s="22">
        <v>1</v>
      </c>
      <c r="D18" s="150"/>
      <c r="E18" s="147"/>
    </row>
    <row r="19" spans="1:5" ht="18.75" customHeight="1">
      <c r="A19" s="23" t="s">
        <v>426</v>
      </c>
      <c r="B19" s="147"/>
      <c r="C19" s="147"/>
      <c r="D19" s="147"/>
      <c r="E19" s="23"/>
    </row>
  </sheetData>
  <sheetProtection/>
  <mergeCells count="10">
    <mergeCell ref="A13:E13"/>
    <mergeCell ref="E16:E18"/>
    <mergeCell ref="B19:D19"/>
    <mergeCell ref="A7:E7"/>
    <mergeCell ref="A8:E8"/>
    <mergeCell ref="A9:E9"/>
    <mergeCell ref="A10:E10"/>
    <mergeCell ref="A11:E11"/>
    <mergeCell ref="A12:E12"/>
    <mergeCell ref="D16:D18"/>
  </mergeCells>
  <hyperlinks>
    <hyperlink ref="E16" r:id="rId1" display="https://nziv.ru/abonents/raskrytie-informacii-2020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S15" sqref="S15"/>
    </sheetView>
  </sheetViews>
  <sheetFormatPr defaultColWidth="9.00390625" defaultRowHeight="12.75"/>
  <cols>
    <col min="1" max="1" width="4.125" style="1" customWidth="1"/>
    <col min="2" max="2" width="17.625" style="1" customWidth="1"/>
    <col min="3" max="3" width="17.25390625" style="1" customWidth="1"/>
    <col min="4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8.00390625" style="1" customWidth="1"/>
    <col min="10" max="10" width="18.375" style="1" customWidth="1"/>
    <col min="11" max="16384" width="9.125" style="1" customWidth="1"/>
  </cols>
  <sheetData>
    <row r="1" ht="12.75">
      <c r="J1" s="3" t="s">
        <v>57</v>
      </c>
    </row>
    <row r="2" ht="12.75">
      <c r="J2" s="3" t="s">
        <v>1</v>
      </c>
    </row>
    <row r="3" ht="12.75">
      <c r="J3" s="3" t="s">
        <v>58</v>
      </c>
    </row>
    <row r="4" s="4" customFormat="1" ht="15.75"/>
    <row r="5" s="4" customFormat="1" ht="15.75">
      <c r="J5" s="46" t="s">
        <v>178</v>
      </c>
    </row>
    <row r="6" s="4" customFormat="1" ht="15.75" customHeight="1"/>
    <row r="7" spans="1:10" ht="18" customHeight="1">
      <c r="A7" s="153" t="s">
        <v>2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0" ht="42.75" customHeight="1">
      <c r="A8" s="154" t="s">
        <v>624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ht="18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0" ht="18" customHeight="1">
      <c r="A10" s="151" t="s">
        <v>334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10" ht="18" customHeight="1">
      <c r="A11" s="156" t="s">
        <v>438</v>
      </c>
      <c r="B11" s="156"/>
      <c r="C11" s="156"/>
      <c r="D11" s="156"/>
      <c r="E11" s="156"/>
      <c r="F11" s="156"/>
      <c r="G11" s="156"/>
      <c r="H11" s="156"/>
      <c r="I11" s="156"/>
      <c r="J11" s="156"/>
    </row>
    <row r="12" spans="1:10" ht="18" customHeight="1">
      <c r="A12" s="152"/>
      <c r="B12" s="152"/>
      <c r="C12" s="73"/>
      <c r="D12" s="73"/>
      <c r="E12" s="73"/>
      <c r="F12" s="73"/>
      <c r="G12" s="73"/>
      <c r="H12" s="73"/>
      <c r="I12" s="73"/>
      <c r="J12" s="73"/>
    </row>
    <row r="13" spans="1:10" ht="18" customHeight="1">
      <c r="A13" s="151" t="s">
        <v>439</v>
      </c>
      <c r="B13" s="151"/>
      <c r="C13" s="73"/>
      <c r="D13" s="73"/>
      <c r="E13" s="73"/>
      <c r="F13" s="73"/>
      <c r="G13" s="73"/>
      <c r="H13" s="73"/>
      <c r="I13" s="73"/>
      <c r="J13" s="73"/>
    </row>
    <row r="14" s="4" customFormat="1" ht="15.75"/>
    <row r="15" spans="1:10" s="2" customFormat="1" ht="132" customHeight="1">
      <c r="A15" s="22" t="s">
        <v>362</v>
      </c>
      <c r="B15" s="22" t="s">
        <v>440</v>
      </c>
      <c r="C15" s="22" t="s">
        <v>441</v>
      </c>
      <c r="D15" s="22" t="s">
        <v>442</v>
      </c>
      <c r="E15" s="22" t="s">
        <v>443</v>
      </c>
      <c r="F15" s="22" t="s">
        <v>444</v>
      </c>
      <c r="G15" s="22" t="s">
        <v>445</v>
      </c>
      <c r="H15" s="22" t="s">
        <v>446</v>
      </c>
      <c r="I15" s="22" t="s">
        <v>447</v>
      </c>
      <c r="J15" s="22" t="s">
        <v>448</v>
      </c>
    </row>
    <row r="16" spans="1:10" s="6" customFormat="1" ht="12.75">
      <c r="A16" s="74">
        <v>1</v>
      </c>
      <c r="B16" s="74">
        <v>2</v>
      </c>
      <c r="C16" s="74">
        <v>3</v>
      </c>
      <c r="D16" s="74">
        <v>4</v>
      </c>
      <c r="E16" s="74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</row>
    <row r="17" spans="1:10" s="7" customFormat="1" ht="12.75">
      <c r="A17" s="9" t="s">
        <v>75</v>
      </c>
      <c r="B17" s="9" t="s">
        <v>671</v>
      </c>
      <c r="C17" s="9" t="s">
        <v>671</v>
      </c>
      <c r="D17" s="9" t="s">
        <v>671</v>
      </c>
      <c r="E17" s="9" t="s">
        <v>671</v>
      </c>
      <c r="F17" s="9" t="s">
        <v>671</v>
      </c>
      <c r="G17" s="10">
        <v>0</v>
      </c>
      <c r="H17" s="11">
        <v>0</v>
      </c>
      <c r="I17" s="11">
        <v>0</v>
      </c>
      <c r="J17" s="11">
        <v>0</v>
      </c>
    </row>
    <row r="20" ht="14.25">
      <c r="B20" s="54" t="s">
        <v>179</v>
      </c>
    </row>
  </sheetData>
  <sheetProtection/>
  <mergeCells count="7">
    <mergeCell ref="A13:B13"/>
    <mergeCell ref="A12:B12"/>
    <mergeCell ref="A7:J7"/>
    <mergeCell ref="A8:J8"/>
    <mergeCell ref="A10:J10"/>
    <mergeCell ref="A9:J9"/>
    <mergeCell ref="A11:J11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"/>
  <sheetViews>
    <sheetView zoomScale="80" zoomScaleNormal="80" zoomScaleSheetLayoutView="100" zoomScalePageLayoutView="0" workbookViewId="0" topLeftCell="A6">
      <selection activeCell="F18" sqref="F18"/>
    </sheetView>
  </sheetViews>
  <sheetFormatPr defaultColWidth="9.00390625" defaultRowHeight="12.75"/>
  <cols>
    <col min="1" max="1" width="4.125" style="1" customWidth="1"/>
    <col min="2" max="2" width="17.625" style="1" customWidth="1"/>
    <col min="3" max="3" width="17.25390625" style="1" customWidth="1"/>
    <col min="4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8.00390625" style="1" customWidth="1"/>
    <col min="10" max="10" width="18.375" style="1" customWidth="1"/>
    <col min="11" max="16384" width="9.125" style="1" customWidth="1"/>
  </cols>
  <sheetData>
    <row r="1" ht="12.75">
      <c r="J1" s="3" t="s">
        <v>57</v>
      </c>
    </row>
    <row r="2" ht="12.75">
      <c r="J2" s="3" t="s">
        <v>1</v>
      </c>
    </row>
    <row r="3" ht="12.75">
      <c r="J3" s="3" t="s">
        <v>58</v>
      </c>
    </row>
    <row r="4" s="4" customFormat="1" ht="15.75"/>
    <row r="5" s="4" customFormat="1" ht="15.75">
      <c r="J5" s="46" t="s">
        <v>180</v>
      </c>
    </row>
    <row r="6" s="4" customFormat="1" ht="15.75" customHeight="1"/>
    <row r="7" spans="1:10" ht="18" customHeight="1">
      <c r="A7" s="153" t="s">
        <v>2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0" ht="42.75" customHeight="1">
      <c r="A8" s="154" t="s">
        <v>624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ht="18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0" ht="18" customHeight="1">
      <c r="A10" s="151" t="s">
        <v>334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10" ht="18" customHeight="1">
      <c r="A11" s="156" t="s">
        <v>455</v>
      </c>
      <c r="B11" s="156"/>
      <c r="C11" s="156"/>
      <c r="D11" s="156"/>
      <c r="E11" s="156"/>
      <c r="F11" s="156"/>
      <c r="G11" s="156"/>
      <c r="H11" s="156"/>
      <c r="I11" s="156"/>
      <c r="J11" s="156"/>
    </row>
    <row r="12" spans="1:10" ht="18" customHeight="1">
      <c r="A12" s="152"/>
      <c r="B12" s="152"/>
      <c r="C12" s="73"/>
      <c r="D12" s="73"/>
      <c r="E12" s="73"/>
      <c r="F12" s="73"/>
      <c r="G12" s="73"/>
      <c r="H12" s="73"/>
      <c r="I12" s="73"/>
      <c r="J12" s="73"/>
    </row>
    <row r="13" spans="1:10" ht="18" customHeight="1">
      <c r="A13" s="151" t="s">
        <v>439</v>
      </c>
      <c r="B13" s="151"/>
      <c r="C13" s="73"/>
      <c r="D13" s="73"/>
      <c r="E13" s="73"/>
      <c r="F13" s="73"/>
      <c r="G13" s="73"/>
      <c r="H13" s="73"/>
      <c r="I13" s="73"/>
      <c r="J13" s="73"/>
    </row>
    <row r="14" s="4" customFormat="1" ht="15.75"/>
    <row r="15" spans="1:10" s="2" customFormat="1" ht="132" customHeight="1">
      <c r="A15" s="22" t="s">
        <v>362</v>
      </c>
      <c r="B15" s="22" t="s">
        <v>449</v>
      </c>
      <c r="C15" s="22" t="s">
        <v>441</v>
      </c>
      <c r="D15" s="22" t="s">
        <v>450</v>
      </c>
      <c r="E15" s="22" t="s">
        <v>451</v>
      </c>
      <c r="F15" s="22" t="s">
        <v>452</v>
      </c>
      <c r="G15" s="22" t="s">
        <v>445</v>
      </c>
      <c r="H15" s="22" t="s">
        <v>446</v>
      </c>
      <c r="I15" s="22" t="s">
        <v>453</v>
      </c>
      <c r="J15" s="22" t="s">
        <v>454</v>
      </c>
    </row>
    <row r="16" spans="1:10" s="6" customFormat="1" ht="12.75">
      <c r="A16" s="74">
        <v>1</v>
      </c>
      <c r="B16" s="74">
        <v>2</v>
      </c>
      <c r="C16" s="74">
        <v>3</v>
      </c>
      <c r="D16" s="74">
        <v>4</v>
      </c>
      <c r="E16" s="74">
        <v>5</v>
      </c>
      <c r="F16" s="74">
        <v>6</v>
      </c>
      <c r="G16" s="74">
        <v>7</v>
      </c>
      <c r="H16" s="74">
        <v>8</v>
      </c>
      <c r="I16" s="74">
        <v>9</v>
      </c>
      <c r="J16" s="74">
        <v>10</v>
      </c>
    </row>
    <row r="17" spans="1:10" s="7" customFormat="1" ht="12.75">
      <c r="A17" s="9" t="s">
        <v>75</v>
      </c>
      <c r="B17" s="9" t="s">
        <v>671</v>
      </c>
      <c r="C17" s="9" t="s">
        <v>671</v>
      </c>
      <c r="D17" s="9" t="s">
        <v>671</v>
      </c>
      <c r="E17" s="9" t="s">
        <v>671</v>
      </c>
      <c r="F17" s="9" t="s">
        <v>671</v>
      </c>
      <c r="G17" s="10">
        <v>0</v>
      </c>
      <c r="H17" s="10">
        <v>0</v>
      </c>
      <c r="I17" s="10">
        <v>0</v>
      </c>
      <c r="J17" s="10">
        <v>0</v>
      </c>
    </row>
    <row r="20" ht="24.75" customHeight="1">
      <c r="B20" s="84" t="s">
        <v>179</v>
      </c>
    </row>
  </sheetData>
  <sheetProtection/>
  <mergeCells count="7">
    <mergeCell ref="A13:B13"/>
    <mergeCell ref="A7:J7"/>
    <mergeCell ref="A8:J8"/>
    <mergeCell ref="A9:J9"/>
    <mergeCell ref="A10:J10"/>
    <mergeCell ref="A11:J11"/>
    <mergeCell ref="A12:B12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zoomScaleSheetLayoutView="100" zoomScalePageLayoutView="0" workbookViewId="0" topLeftCell="A1">
      <selection activeCell="J30" sqref="J30"/>
    </sheetView>
  </sheetViews>
  <sheetFormatPr defaultColWidth="9.00390625" defaultRowHeight="12.75"/>
  <cols>
    <col min="1" max="1" width="15.625" style="1" customWidth="1"/>
    <col min="2" max="2" width="17.625" style="1" customWidth="1"/>
    <col min="3" max="3" width="17.25390625" style="1" customWidth="1"/>
    <col min="4" max="4" width="17.625" style="1" customWidth="1"/>
    <col min="5" max="5" width="16.625" style="1" customWidth="1"/>
    <col min="6" max="6" width="19.00390625" style="1" customWidth="1"/>
    <col min="7" max="7" width="14.25390625" style="1" customWidth="1"/>
    <col min="8" max="8" width="17.875" style="1" customWidth="1"/>
    <col min="9" max="9" width="18.00390625" style="1" customWidth="1"/>
    <col min="10" max="10" width="18.375" style="1" customWidth="1"/>
    <col min="11" max="16384" width="9.125" style="1" customWidth="1"/>
  </cols>
  <sheetData>
    <row r="1" ht="12.75">
      <c r="J1" s="3" t="s">
        <v>57</v>
      </c>
    </row>
    <row r="2" ht="12.75">
      <c r="J2" s="3" t="s">
        <v>1</v>
      </c>
    </row>
    <row r="3" ht="12.75">
      <c r="J3" s="3" t="s">
        <v>58</v>
      </c>
    </row>
    <row r="4" s="4" customFormat="1" ht="15.75"/>
    <row r="5" s="4" customFormat="1" ht="15.75">
      <c r="J5" s="46" t="s">
        <v>186</v>
      </c>
    </row>
    <row r="6" s="4" customFormat="1" ht="15.75" customHeight="1"/>
    <row r="7" spans="1:10" ht="18" customHeight="1">
      <c r="A7" s="153" t="s">
        <v>2</v>
      </c>
      <c r="B7" s="153"/>
      <c r="C7" s="153"/>
      <c r="D7" s="153"/>
      <c r="E7" s="153"/>
      <c r="F7" s="153"/>
      <c r="G7" s="153"/>
      <c r="H7" s="153"/>
      <c r="I7" s="153"/>
      <c r="J7" s="153"/>
    </row>
    <row r="8" spans="1:10" ht="42.75" customHeight="1">
      <c r="A8" s="154" t="s">
        <v>624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ht="18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</row>
    <row r="10" spans="1:10" ht="18" customHeight="1">
      <c r="A10" s="151" t="s">
        <v>334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10" ht="18" customHeight="1">
      <c r="A11" s="156" t="s">
        <v>456</v>
      </c>
      <c r="B11" s="156"/>
      <c r="C11" s="156"/>
      <c r="D11" s="156"/>
      <c r="E11" s="156"/>
      <c r="F11" s="156"/>
      <c r="G11" s="156"/>
      <c r="H11" s="156"/>
      <c r="I11" s="156"/>
      <c r="J11" s="156"/>
    </row>
    <row r="12" spans="1:10" ht="18" customHeight="1">
      <c r="A12" s="152"/>
      <c r="B12" s="152"/>
      <c r="C12" s="73"/>
      <c r="D12" s="73"/>
      <c r="E12" s="73"/>
      <c r="F12" s="73"/>
      <c r="G12" s="73"/>
      <c r="H12" s="73"/>
      <c r="I12" s="73"/>
      <c r="J12" s="73"/>
    </row>
    <row r="13" spans="1:10" ht="18" customHeight="1">
      <c r="A13" s="151" t="s">
        <v>439</v>
      </c>
      <c r="B13" s="151"/>
      <c r="C13" s="73"/>
      <c r="D13" s="73"/>
      <c r="E13" s="73"/>
      <c r="F13" s="73"/>
      <c r="G13" s="73"/>
      <c r="H13" s="73"/>
      <c r="I13" s="73"/>
      <c r="J13" s="73"/>
    </row>
    <row r="14" s="4" customFormat="1" ht="15.75"/>
    <row r="15" spans="1:10" s="2" customFormat="1" ht="60" customHeight="1">
      <c r="A15" s="121" t="s">
        <v>458</v>
      </c>
      <c r="B15" s="121" t="s">
        <v>449</v>
      </c>
      <c r="C15" s="115" t="s">
        <v>457</v>
      </c>
      <c r="D15" s="116"/>
      <c r="E15" s="116"/>
      <c r="F15" s="116"/>
      <c r="G15" s="116"/>
      <c r="H15" s="116"/>
      <c r="I15" s="116"/>
      <c r="J15" s="117"/>
    </row>
    <row r="16" spans="1:10" s="6" customFormat="1" ht="12.75">
      <c r="A16" s="161"/>
      <c r="B16" s="161"/>
      <c r="C16" s="162">
        <v>1</v>
      </c>
      <c r="D16" s="163"/>
      <c r="E16" s="162">
        <v>2</v>
      </c>
      <c r="F16" s="163"/>
      <c r="G16" s="162">
        <v>3</v>
      </c>
      <c r="H16" s="163"/>
      <c r="I16" s="162" t="s">
        <v>459</v>
      </c>
      <c r="J16" s="163"/>
    </row>
    <row r="17" spans="1:10" s="7" customFormat="1" ht="12.75">
      <c r="A17" s="161"/>
      <c r="B17" s="161"/>
      <c r="C17" s="157" t="s">
        <v>460</v>
      </c>
      <c r="D17" s="158"/>
      <c r="E17" s="159" t="s">
        <v>461</v>
      </c>
      <c r="F17" s="160"/>
      <c r="G17" s="157" t="s">
        <v>462</v>
      </c>
      <c r="H17" s="158"/>
      <c r="I17" s="159" t="s">
        <v>459</v>
      </c>
      <c r="J17" s="160"/>
    </row>
    <row r="18" spans="1:11" ht="47.25">
      <c r="A18" s="122"/>
      <c r="B18" s="122"/>
      <c r="C18" s="22" t="s">
        <v>463</v>
      </c>
      <c r="D18" s="22" t="s">
        <v>464</v>
      </c>
      <c r="E18" s="22" t="s">
        <v>463</v>
      </c>
      <c r="F18" s="22" t="s">
        <v>464</v>
      </c>
      <c r="G18" s="22" t="s">
        <v>463</v>
      </c>
      <c r="H18" s="22" t="s">
        <v>464</v>
      </c>
      <c r="I18" s="22" t="s">
        <v>463</v>
      </c>
      <c r="J18" s="22" t="s">
        <v>464</v>
      </c>
      <c r="K18" s="4"/>
    </row>
    <row r="19" spans="1:10" ht="15.75">
      <c r="A19" s="24">
        <v>1</v>
      </c>
      <c r="B19" s="24" t="s">
        <v>465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</row>
    <row r="20" spans="1:10" ht="15.75">
      <c r="A20" s="24">
        <v>2</v>
      </c>
      <c r="B20" s="24" t="s">
        <v>466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</row>
    <row r="21" spans="1:10" ht="15.75">
      <c r="A21" s="24">
        <v>3</v>
      </c>
      <c r="B21" s="24" t="s">
        <v>467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</row>
    <row r="22" spans="1:10" ht="15.75">
      <c r="A22" s="24" t="s">
        <v>459</v>
      </c>
      <c r="B22" s="24" t="s">
        <v>459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</row>
    <row r="25" ht="14.25">
      <c r="A25" s="54" t="s">
        <v>179</v>
      </c>
    </row>
  </sheetData>
  <sheetProtection/>
  <mergeCells count="18">
    <mergeCell ref="A7:J7"/>
    <mergeCell ref="A8:J8"/>
    <mergeCell ref="A9:J9"/>
    <mergeCell ref="A10:J10"/>
    <mergeCell ref="A11:J11"/>
    <mergeCell ref="A12:B12"/>
    <mergeCell ref="A13:B13"/>
    <mergeCell ref="C15:J15"/>
    <mergeCell ref="C16:D16"/>
    <mergeCell ref="E16:F16"/>
    <mergeCell ref="G16:H16"/>
    <mergeCell ref="I16:J16"/>
    <mergeCell ref="C17:D17"/>
    <mergeCell ref="E17:F17"/>
    <mergeCell ref="G17:H17"/>
    <mergeCell ref="I17:J17"/>
    <mergeCell ref="A15:A18"/>
    <mergeCell ref="B15:B1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20.00390625" style="1" customWidth="1"/>
    <col min="2" max="2" width="20.375" style="1" customWidth="1"/>
    <col min="3" max="6" width="29.125" style="1" customWidth="1"/>
    <col min="7" max="16384" width="9.125" style="1" customWidth="1"/>
  </cols>
  <sheetData>
    <row r="1" ht="12.75">
      <c r="F1" s="3" t="s">
        <v>57</v>
      </c>
    </row>
    <row r="2" ht="12.75">
      <c r="F2" s="3" t="s">
        <v>1</v>
      </c>
    </row>
    <row r="3" ht="12.75">
      <c r="F3" s="3" t="s">
        <v>58</v>
      </c>
    </row>
    <row r="4" s="4" customFormat="1" ht="15.75"/>
    <row r="5" s="4" customFormat="1" ht="15.75">
      <c r="F5" s="46" t="s">
        <v>187</v>
      </c>
    </row>
    <row r="6" s="4" customFormat="1" ht="15.75" customHeight="1"/>
    <row r="7" spans="1:6" ht="18" customHeight="1">
      <c r="A7" s="153" t="s">
        <v>2</v>
      </c>
      <c r="B7" s="153"/>
      <c r="C7" s="153"/>
      <c r="D7" s="153"/>
      <c r="E7" s="153"/>
      <c r="F7" s="153"/>
    </row>
    <row r="8" spans="1:6" ht="42.75" customHeight="1">
      <c r="A8" s="154" t="s">
        <v>624</v>
      </c>
      <c r="B8" s="155"/>
      <c r="C8" s="155"/>
      <c r="D8" s="155"/>
      <c r="E8" s="155"/>
      <c r="F8" s="155"/>
    </row>
    <row r="9" spans="1:6" ht="18" customHeight="1">
      <c r="A9" s="113"/>
      <c r="B9" s="113"/>
      <c r="C9" s="113"/>
      <c r="D9" s="113"/>
      <c r="E9" s="113"/>
      <c r="F9" s="113"/>
    </row>
    <row r="10" spans="1:6" ht="18" customHeight="1">
      <c r="A10" s="151" t="s">
        <v>334</v>
      </c>
      <c r="B10" s="151"/>
      <c r="C10" s="151"/>
      <c r="D10" s="151"/>
      <c r="E10" s="151"/>
      <c r="F10" s="151"/>
    </row>
    <row r="11" spans="1:6" ht="18" customHeight="1">
      <c r="A11" s="156" t="s">
        <v>468</v>
      </c>
      <c r="B11" s="156"/>
      <c r="C11" s="156"/>
      <c r="D11" s="156"/>
      <c r="E11" s="156"/>
      <c r="F11" s="156"/>
    </row>
    <row r="12" spans="1:6" ht="18" customHeight="1">
      <c r="A12" s="152"/>
      <c r="B12" s="152"/>
      <c r="C12" s="73"/>
      <c r="D12" s="73"/>
      <c r="E12" s="73"/>
      <c r="F12" s="73"/>
    </row>
    <row r="13" spans="1:6" ht="18" customHeight="1">
      <c r="A13" s="151" t="s">
        <v>439</v>
      </c>
      <c r="B13" s="151"/>
      <c r="C13" s="73"/>
      <c r="D13" s="73"/>
      <c r="E13" s="73"/>
      <c r="F13" s="73"/>
    </row>
    <row r="14" s="4" customFormat="1" ht="15.75"/>
    <row r="15" spans="1:7" ht="72" customHeight="1">
      <c r="A15" s="22" t="s">
        <v>469</v>
      </c>
      <c r="B15" s="22" t="s">
        <v>470</v>
      </c>
      <c r="C15" s="22" t="s">
        <v>471</v>
      </c>
      <c r="D15" s="22" t="s">
        <v>472</v>
      </c>
      <c r="E15" s="22" t="s">
        <v>473</v>
      </c>
      <c r="F15" s="22" t="s">
        <v>474</v>
      </c>
      <c r="G15" s="4"/>
    </row>
    <row r="16" spans="1:6" ht="15.75">
      <c r="A16" s="22">
        <v>1</v>
      </c>
      <c r="B16" s="22">
        <v>2</v>
      </c>
      <c r="C16" s="22">
        <v>3</v>
      </c>
      <c r="D16" s="22">
        <v>4</v>
      </c>
      <c r="E16" s="22">
        <v>5</v>
      </c>
      <c r="F16" s="22">
        <v>6</v>
      </c>
    </row>
    <row r="17" spans="1:6" ht="15.75">
      <c r="A17" s="22">
        <v>1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</row>
    <row r="18" spans="1:6" ht="15.75">
      <c r="A18" s="22" t="s">
        <v>339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</row>
    <row r="21" ht="14.25">
      <c r="A21" s="54" t="s">
        <v>179</v>
      </c>
    </row>
  </sheetData>
  <sheetProtection/>
  <mergeCells count="7">
    <mergeCell ref="A13:B13"/>
    <mergeCell ref="A7:F7"/>
    <mergeCell ref="A8:F8"/>
    <mergeCell ref="A9:F9"/>
    <mergeCell ref="A10:F10"/>
    <mergeCell ref="A11:F11"/>
    <mergeCell ref="A12:B12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6"/>
  <sheetViews>
    <sheetView zoomScale="80" zoomScaleNormal="80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20.00390625" style="1" customWidth="1"/>
    <col min="2" max="2" width="26.125" style="1" customWidth="1"/>
    <col min="3" max="3" width="28.375" style="1" customWidth="1"/>
    <col min="4" max="4" width="26.25390625" style="1" customWidth="1"/>
    <col min="5" max="8" width="29.125" style="1" customWidth="1"/>
    <col min="9" max="16384" width="9.125" style="1" customWidth="1"/>
  </cols>
  <sheetData>
    <row r="1" ht="12.75">
      <c r="H1" s="3" t="s">
        <v>57</v>
      </c>
    </row>
    <row r="2" ht="12.75">
      <c r="H2" s="3" t="s">
        <v>1</v>
      </c>
    </row>
    <row r="3" ht="12.75">
      <c r="H3" s="3" t="s">
        <v>58</v>
      </c>
    </row>
    <row r="4" s="4" customFormat="1" ht="15.75"/>
    <row r="5" s="4" customFormat="1" ht="15.75">
      <c r="H5" s="46" t="s">
        <v>349</v>
      </c>
    </row>
    <row r="6" s="4" customFormat="1" ht="15.75" customHeight="1"/>
    <row r="7" spans="1:8" ht="18" customHeight="1">
      <c r="A7" s="153" t="s">
        <v>2</v>
      </c>
      <c r="B7" s="153"/>
      <c r="C7" s="153"/>
      <c r="D7" s="153"/>
      <c r="E7" s="153"/>
      <c r="F7" s="153"/>
      <c r="G7" s="153"/>
      <c r="H7" s="153"/>
    </row>
    <row r="8" spans="1:8" ht="54.75" customHeight="1">
      <c r="A8" s="154" t="s">
        <v>625</v>
      </c>
      <c r="B8" s="155"/>
      <c r="C8" s="155"/>
      <c r="D8" s="155"/>
      <c r="E8" s="155"/>
      <c r="F8" s="155"/>
      <c r="G8" s="155"/>
      <c r="H8" s="155"/>
    </row>
    <row r="9" s="4" customFormat="1" ht="15.75"/>
    <row r="10" spans="1:9" ht="91.5" customHeight="1">
      <c r="A10" s="22" t="s">
        <v>475</v>
      </c>
      <c r="B10" s="22" t="s">
        <v>476</v>
      </c>
      <c r="C10" s="22" t="s">
        <v>477</v>
      </c>
      <c r="D10" s="22" t="s">
        <v>478</v>
      </c>
      <c r="E10" s="22" t="s">
        <v>479</v>
      </c>
      <c r="F10" s="22" t="s">
        <v>480</v>
      </c>
      <c r="G10" s="22" t="s">
        <v>481</v>
      </c>
      <c r="H10" s="22" t="s">
        <v>482</v>
      </c>
      <c r="I10" s="4"/>
    </row>
    <row r="11" spans="1:8" ht="15.7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</row>
    <row r="12" spans="1:8" ht="15.75">
      <c r="A12" s="22">
        <v>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</row>
    <row r="16" ht="14.25">
      <c r="A16" s="54" t="s">
        <v>179</v>
      </c>
    </row>
  </sheetData>
  <sheetProtection/>
  <mergeCells count="2">
    <mergeCell ref="A7:H7"/>
    <mergeCell ref="A8:H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5.625" style="45" customWidth="1"/>
    <col min="2" max="4" width="27.125" style="45" customWidth="1"/>
    <col min="5" max="16384" width="9.125" style="45" customWidth="1"/>
  </cols>
  <sheetData>
    <row r="1" ht="12.75">
      <c r="D1" s="46" t="s">
        <v>173</v>
      </c>
    </row>
    <row r="2" ht="12.75">
      <c r="D2" s="46" t="s">
        <v>1</v>
      </c>
    </row>
    <row r="3" ht="12.75">
      <c r="D3" s="46" t="s">
        <v>58</v>
      </c>
    </row>
    <row r="4" s="47" customFormat="1" ht="11.25" customHeight="1"/>
    <row r="5" s="47" customFormat="1" ht="15.75">
      <c r="D5" s="46" t="s">
        <v>180</v>
      </c>
    </row>
    <row r="6" s="47" customFormat="1" ht="15.75" customHeight="1"/>
    <row r="7" spans="1:4" ht="30.75" customHeight="1">
      <c r="A7" s="111" t="s">
        <v>356</v>
      </c>
      <c r="B7" s="111"/>
      <c r="C7" s="111"/>
      <c r="D7" s="111"/>
    </row>
    <row r="8" spans="1:4" ht="16.5">
      <c r="A8" s="113" t="s">
        <v>357</v>
      </c>
      <c r="B8" s="113"/>
      <c r="C8" s="113"/>
      <c r="D8" s="113"/>
    </row>
    <row r="9" spans="1:4" ht="17.25" customHeight="1">
      <c r="A9" s="114" t="s">
        <v>334</v>
      </c>
      <c r="B9" s="114"/>
      <c r="C9" s="114"/>
      <c r="D9" s="114"/>
    </row>
    <row r="10" spans="1:4" ht="12" customHeight="1">
      <c r="A10" s="48"/>
      <c r="B10" s="48"/>
      <c r="C10" s="48"/>
      <c r="D10" s="48"/>
    </row>
    <row r="11" spans="1:4" ht="31.5" customHeight="1">
      <c r="A11" s="111" t="s">
        <v>619</v>
      </c>
      <c r="B11" s="111"/>
      <c r="C11" s="111"/>
      <c r="D11" s="111"/>
    </row>
    <row r="12" spans="1:4" ht="18" customHeight="1">
      <c r="A12" s="110"/>
      <c r="B12" s="110"/>
      <c r="C12" s="110"/>
      <c r="D12" s="110"/>
    </row>
    <row r="13" spans="1:4" s="50" customFormat="1" ht="85.5" customHeight="1">
      <c r="A13" s="22" t="s">
        <v>174</v>
      </c>
      <c r="B13" s="22" t="s">
        <v>175</v>
      </c>
      <c r="C13" s="22" t="s">
        <v>61</v>
      </c>
      <c r="D13" s="22" t="s">
        <v>177</v>
      </c>
    </row>
    <row r="14" spans="1:4" s="51" customFormat="1" ht="12.75">
      <c r="A14" s="12">
        <v>1</v>
      </c>
      <c r="B14" s="12">
        <v>2</v>
      </c>
      <c r="C14" s="12">
        <v>3</v>
      </c>
      <c r="D14" s="12">
        <v>4</v>
      </c>
    </row>
    <row r="15" spans="1:4" s="53" customFormat="1" ht="12.75">
      <c r="A15" s="52">
        <v>0</v>
      </c>
      <c r="B15" s="52">
        <v>0</v>
      </c>
      <c r="C15" s="52">
        <v>0</v>
      </c>
      <c r="D15" s="52">
        <v>0</v>
      </c>
    </row>
    <row r="17" ht="14.25">
      <c r="A17" s="54" t="s">
        <v>179</v>
      </c>
    </row>
  </sheetData>
  <sheetProtection/>
  <mergeCells count="5">
    <mergeCell ref="A7:D7"/>
    <mergeCell ref="A11:D11"/>
    <mergeCell ref="A12:D12"/>
    <mergeCell ref="A8:D8"/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3"/>
  <sheetViews>
    <sheetView zoomScaleSheetLayoutView="100" zoomScalePageLayoutView="0" workbookViewId="0" topLeftCell="A70">
      <selection activeCell="B89" sqref="B89"/>
    </sheetView>
  </sheetViews>
  <sheetFormatPr defaultColWidth="9.00390625" defaultRowHeight="12.75"/>
  <cols>
    <col min="1" max="2" width="28.375" style="45" customWidth="1"/>
    <col min="3" max="3" width="23.625" style="45" customWidth="1"/>
    <col min="4" max="4" width="29.75390625" style="45" customWidth="1"/>
    <col min="5" max="5" width="20.625" style="45" customWidth="1"/>
    <col min="6" max="6" width="22.125" style="45" customWidth="1"/>
    <col min="7" max="7" width="29.125" style="45" customWidth="1"/>
    <col min="8" max="16384" width="9.125" style="45" customWidth="1"/>
  </cols>
  <sheetData>
    <row r="1" ht="12.75">
      <c r="G1" s="46" t="s">
        <v>57</v>
      </c>
    </row>
    <row r="2" ht="12.75">
      <c r="G2" s="46" t="s">
        <v>1</v>
      </c>
    </row>
    <row r="3" ht="12.75">
      <c r="G3" s="46" t="s">
        <v>58</v>
      </c>
    </row>
    <row r="4" s="47" customFormat="1" ht="15.75"/>
    <row r="5" s="47" customFormat="1" ht="15.75">
      <c r="G5" s="46" t="s">
        <v>361</v>
      </c>
    </row>
    <row r="6" s="47" customFormat="1" ht="15.75" customHeight="1"/>
    <row r="7" spans="1:7" ht="26.25" customHeight="1">
      <c r="A7" s="110" t="s">
        <v>2</v>
      </c>
      <c r="B7" s="110"/>
      <c r="C7" s="110"/>
      <c r="D7" s="110"/>
      <c r="E7" s="110"/>
      <c r="F7" s="110"/>
      <c r="G7" s="110"/>
    </row>
    <row r="8" spans="1:7" ht="50.25" customHeight="1">
      <c r="A8" s="165" t="s">
        <v>483</v>
      </c>
      <c r="B8" s="165"/>
      <c r="C8" s="165"/>
      <c r="D8" s="165"/>
      <c r="E8" s="165"/>
      <c r="F8" s="165"/>
      <c r="G8" s="165"/>
    </row>
    <row r="9" spans="1:7" s="75" customFormat="1" ht="24.75" customHeight="1">
      <c r="A9" s="113" t="s">
        <v>357</v>
      </c>
      <c r="B9" s="113"/>
      <c r="C9" s="113"/>
      <c r="D9" s="113"/>
      <c r="E9" s="113"/>
      <c r="F9" s="113"/>
      <c r="G9" s="113"/>
    </row>
    <row r="10" spans="1:7" s="75" customFormat="1" ht="18" customHeight="1">
      <c r="A10" s="164" t="s">
        <v>334</v>
      </c>
      <c r="B10" s="164"/>
      <c r="C10" s="164"/>
      <c r="D10" s="164"/>
      <c r="E10" s="164"/>
      <c r="F10" s="164"/>
      <c r="G10" s="164"/>
    </row>
    <row r="11" s="47" customFormat="1" ht="15.75"/>
    <row r="12" spans="1:7" ht="15.75" customHeight="1">
      <c r="A12" s="83" t="s">
        <v>634</v>
      </c>
      <c r="B12" s="80"/>
      <c r="C12" s="49"/>
      <c r="D12" s="49"/>
      <c r="E12" s="49"/>
      <c r="F12" s="49"/>
      <c r="G12" s="49"/>
    </row>
    <row r="13" spans="1:7" ht="15.75">
      <c r="A13" s="47"/>
      <c r="B13" s="47"/>
      <c r="C13" s="47"/>
      <c r="D13" s="47"/>
      <c r="E13" s="47"/>
      <c r="F13" s="47"/>
      <c r="G13" s="47"/>
    </row>
    <row r="14" spans="1:8" ht="78.75">
      <c r="A14" s="82" t="s">
        <v>484</v>
      </c>
      <c r="B14" s="82" t="s">
        <v>485</v>
      </c>
      <c r="C14" s="82" t="s">
        <v>3</v>
      </c>
      <c r="D14" s="82" t="s">
        <v>489</v>
      </c>
      <c r="E14" s="82" t="s">
        <v>486</v>
      </c>
      <c r="F14" s="82" t="s">
        <v>487</v>
      </c>
      <c r="G14" s="82" t="s">
        <v>488</v>
      </c>
      <c r="H14" s="47"/>
    </row>
    <row r="15" spans="1:8" ht="15.75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47"/>
    </row>
    <row r="16" spans="1:8" ht="63">
      <c r="A16" s="76" t="s">
        <v>142</v>
      </c>
      <c r="B16" s="76" t="s">
        <v>143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47"/>
    </row>
    <row r="17" spans="1:8" ht="15.75">
      <c r="A17" s="47"/>
      <c r="B17" s="47"/>
      <c r="C17" s="47"/>
      <c r="D17" s="47"/>
      <c r="E17" s="47"/>
      <c r="F17" s="47"/>
      <c r="G17" s="47"/>
      <c r="H17" s="47"/>
    </row>
    <row r="18" spans="1:8" ht="15.75">
      <c r="A18" s="47"/>
      <c r="B18" s="47"/>
      <c r="C18" s="47"/>
      <c r="D18" s="47"/>
      <c r="E18" s="47"/>
      <c r="F18" s="47"/>
      <c r="G18" s="47"/>
      <c r="H18" s="47"/>
    </row>
    <row r="19" spans="1:8" ht="16.5">
      <c r="A19" s="83" t="s">
        <v>635</v>
      </c>
      <c r="B19" s="81"/>
      <c r="C19" s="77"/>
      <c r="D19" s="77"/>
      <c r="E19" s="77"/>
      <c r="F19" s="77"/>
      <c r="G19" s="77"/>
      <c r="H19" s="47"/>
    </row>
    <row r="20" spans="1:8" ht="15.75">
      <c r="A20" s="47"/>
      <c r="B20" s="47"/>
      <c r="C20" s="47"/>
      <c r="D20" s="47"/>
      <c r="E20" s="47"/>
      <c r="F20" s="47"/>
      <c r="G20" s="47"/>
      <c r="H20" s="47"/>
    </row>
    <row r="21" spans="1:8" ht="78.75">
      <c r="A21" s="82" t="s">
        <v>484</v>
      </c>
      <c r="B21" s="82" t="s">
        <v>485</v>
      </c>
      <c r="C21" s="82" t="s">
        <v>3</v>
      </c>
      <c r="D21" s="82" t="s">
        <v>489</v>
      </c>
      <c r="E21" s="82" t="s">
        <v>486</v>
      </c>
      <c r="F21" s="82" t="s">
        <v>487</v>
      </c>
      <c r="G21" s="82" t="s">
        <v>488</v>
      </c>
      <c r="H21" s="47"/>
    </row>
    <row r="22" spans="1:8" ht="15.75">
      <c r="A22" s="24">
        <v>1</v>
      </c>
      <c r="B22" s="24">
        <v>2</v>
      </c>
      <c r="C22" s="24">
        <v>3</v>
      </c>
      <c r="D22" s="24">
        <v>4</v>
      </c>
      <c r="E22" s="24">
        <v>5</v>
      </c>
      <c r="F22" s="24">
        <v>6</v>
      </c>
      <c r="G22" s="24">
        <v>7</v>
      </c>
      <c r="H22" s="47"/>
    </row>
    <row r="23" spans="1:8" ht="63">
      <c r="A23" s="76" t="s">
        <v>142</v>
      </c>
      <c r="B23" s="76" t="s">
        <v>143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47"/>
    </row>
    <row r="24" spans="1:8" ht="15.75">
      <c r="A24" s="78"/>
      <c r="B24" s="78"/>
      <c r="C24" s="78"/>
      <c r="D24" s="78"/>
      <c r="E24" s="78"/>
      <c r="F24" s="79"/>
      <c r="G24" s="79"/>
      <c r="H24" s="47"/>
    </row>
    <row r="25" spans="1:8" ht="16.5">
      <c r="A25" s="83" t="s">
        <v>641</v>
      </c>
      <c r="B25" s="81"/>
      <c r="C25" s="77"/>
      <c r="D25" s="77"/>
      <c r="E25" s="77"/>
      <c r="F25" s="77"/>
      <c r="G25" s="77"/>
      <c r="H25" s="47"/>
    </row>
    <row r="26" spans="1:8" ht="15.75">
      <c r="A26" s="47"/>
      <c r="B26" s="47"/>
      <c r="C26" s="47"/>
      <c r="D26" s="47"/>
      <c r="E26" s="47"/>
      <c r="F26" s="47"/>
      <c r="G26" s="47"/>
      <c r="H26" s="47"/>
    </row>
    <row r="27" spans="1:7" ht="78.75">
      <c r="A27" s="82" t="s">
        <v>484</v>
      </c>
      <c r="B27" s="82" t="s">
        <v>485</v>
      </c>
      <c r="C27" s="82" t="s">
        <v>3</v>
      </c>
      <c r="D27" s="82" t="s">
        <v>489</v>
      </c>
      <c r="E27" s="82" t="s">
        <v>486</v>
      </c>
      <c r="F27" s="82" t="s">
        <v>487</v>
      </c>
      <c r="G27" s="82" t="s">
        <v>488</v>
      </c>
    </row>
    <row r="28" spans="1:7" ht="15.75">
      <c r="A28" s="24">
        <v>1</v>
      </c>
      <c r="B28" s="24">
        <v>2</v>
      </c>
      <c r="C28" s="24">
        <v>3</v>
      </c>
      <c r="D28" s="24">
        <v>4</v>
      </c>
      <c r="E28" s="24">
        <v>5</v>
      </c>
      <c r="F28" s="24">
        <v>6</v>
      </c>
      <c r="G28" s="24">
        <v>7</v>
      </c>
    </row>
    <row r="29" spans="1:7" ht="63">
      <c r="A29" s="76" t="s">
        <v>142</v>
      </c>
      <c r="B29" s="76" t="s">
        <v>143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</row>
    <row r="31" spans="1:8" ht="16.5">
      <c r="A31" s="83" t="s">
        <v>645</v>
      </c>
      <c r="B31" s="81"/>
      <c r="C31" s="77"/>
      <c r="D31" s="77"/>
      <c r="E31" s="77"/>
      <c r="F31" s="77"/>
      <c r="G31" s="77"/>
      <c r="H31" s="47"/>
    </row>
    <row r="32" spans="1:8" ht="15.75">
      <c r="A32" s="47"/>
      <c r="B32" s="47"/>
      <c r="C32" s="47"/>
      <c r="D32" s="47"/>
      <c r="E32" s="47"/>
      <c r="F32" s="47"/>
      <c r="G32" s="47"/>
      <c r="H32" s="47"/>
    </row>
    <row r="33" spans="1:7" ht="78.75">
      <c r="A33" s="82" t="s">
        <v>484</v>
      </c>
      <c r="B33" s="82" t="s">
        <v>485</v>
      </c>
      <c r="C33" s="82" t="s">
        <v>3</v>
      </c>
      <c r="D33" s="82" t="s">
        <v>489</v>
      </c>
      <c r="E33" s="82" t="s">
        <v>486</v>
      </c>
      <c r="F33" s="82" t="s">
        <v>487</v>
      </c>
      <c r="G33" s="82" t="s">
        <v>488</v>
      </c>
    </row>
    <row r="34" spans="1:7" ht="15.75">
      <c r="A34" s="24">
        <v>1</v>
      </c>
      <c r="B34" s="24">
        <v>2</v>
      </c>
      <c r="C34" s="24">
        <v>3</v>
      </c>
      <c r="D34" s="24">
        <v>4</v>
      </c>
      <c r="E34" s="24">
        <v>5</v>
      </c>
      <c r="F34" s="24">
        <v>6</v>
      </c>
      <c r="G34" s="24">
        <v>7</v>
      </c>
    </row>
    <row r="35" spans="1:7" ht="63">
      <c r="A35" s="76" t="s">
        <v>142</v>
      </c>
      <c r="B35" s="76" t="s">
        <v>143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</row>
    <row r="37" spans="1:8" ht="16.5">
      <c r="A37" s="83" t="s">
        <v>651</v>
      </c>
      <c r="B37" s="81"/>
      <c r="C37" s="77"/>
      <c r="D37" s="77"/>
      <c r="E37" s="77"/>
      <c r="F37" s="77"/>
      <c r="G37" s="77"/>
      <c r="H37" s="47"/>
    </row>
    <row r="38" spans="1:8" ht="15.75">
      <c r="A38" s="47"/>
      <c r="B38" s="47"/>
      <c r="C38" s="47"/>
      <c r="D38" s="47"/>
      <c r="E38" s="47"/>
      <c r="F38" s="47"/>
      <c r="G38" s="47"/>
      <c r="H38" s="47"/>
    </row>
    <row r="39" spans="1:7" ht="78.75">
      <c r="A39" s="82" t="s">
        <v>484</v>
      </c>
      <c r="B39" s="82" t="s">
        <v>485</v>
      </c>
      <c r="C39" s="82" t="s">
        <v>3</v>
      </c>
      <c r="D39" s="82" t="s">
        <v>489</v>
      </c>
      <c r="E39" s="82" t="s">
        <v>486</v>
      </c>
      <c r="F39" s="82" t="s">
        <v>487</v>
      </c>
      <c r="G39" s="82" t="s">
        <v>488</v>
      </c>
    </row>
    <row r="40" spans="1:7" ht="15.75">
      <c r="A40" s="24">
        <v>1</v>
      </c>
      <c r="B40" s="24">
        <v>2</v>
      </c>
      <c r="C40" s="24">
        <v>3</v>
      </c>
      <c r="D40" s="24">
        <v>4</v>
      </c>
      <c r="E40" s="24">
        <v>5</v>
      </c>
      <c r="F40" s="24">
        <v>6</v>
      </c>
      <c r="G40" s="24">
        <v>7</v>
      </c>
    </row>
    <row r="41" spans="1:7" ht="63">
      <c r="A41" s="76" t="s">
        <v>142</v>
      </c>
      <c r="B41" s="76" t="s">
        <v>143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</row>
    <row r="43" spans="1:8" ht="16.5">
      <c r="A43" s="83" t="s">
        <v>656</v>
      </c>
      <c r="B43" s="81"/>
      <c r="C43" s="77"/>
      <c r="D43" s="77"/>
      <c r="E43" s="77"/>
      <c r="F43" s="77"/>
      <c r="G43" s="77"/>
      <c r="H43" s="47"/>
    </row>
    <row r="44" spans="1:8" ht="15.75">
      <c r="A44" s="47"/>
      <c r="B44" s="47"/>
      <c r="C44" s="47"/>
      <c r="D44" s="47"/>
      <c r="E44" s="47"/>
      <c r="F44" s="47"/>
      <c r="G44" s="47"/>
      <c r="H44" s="47"/>
    </row>
    <row r="45" spans="1:7" ht="78.75">
      <c r="A45" s="82" t="s">
        <v>484</v>
      </c>
      <c r="B45" s="82" t="s">
        <v>485</v>
      </c>
      <c r="C45" s="82" t="s">
        <v>3</v>
      </c>
      <c r="D45" s="82" t="s">
        <v>489</v>
      </c>
      <c r="E45" s="82" t="s">
        <v>486</v>
      </c>
      <c r="F45" s="82" t="s">
        <v>487</v>
      </c>
      <c r="G45" s="82" t="s">
        <v>488</v>
      </c>
    </row>
    <row r="46" spans="1:7" ht="15.75">
      <c r="A46" s="24">
        <v>1</v>
      </c>
      <c r="B46" s="24">
        <v>2</v>
      </c>
      <c r="C46" s="24">
        <v>3</v>
      </c>
      <c r="D46" s="24">
        <v>4</v>
      </c>
      <c r="E46" s="24">
        <v>5</v>
      </c>
      <c r="F46" s="24">
        <v>6</v>
      </c>
      <c r="G46" s="24">
        <v>7</v>
      </c>
    </row>
    <row r="47" spans="1:7" ht="63">
      <c r="A47" s="76" t="s">
        <v>142</v>
      </c>
      <c r="B47" s="76" t="s">
        <v>143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</row>
    <row r="49" spans="1:8" ht="16.5">
      <c r="A49" s="83" t="s">
        <v>661</v>
      </c>
      <c r="B49" s="81"/>
      <c r="C49" s="77"/>
      <c r="D49" s="77"/>
      <c r="E49" s="77"/>
      <c r="F49" s="77"/>
      <c r="G49" s="77"/>
      <c r="H49" s="47"/>
    </row>
    <row r="50" spans="1:8" ht="15.75">
      <c r="A50" s="47"/>
      <c r="B50" s="47"/>
      <c r="C50" s="47"/>
      <c r="D50" s="47"/>
      <c r="E50" s="47"/>
      <c r="F50" s="47"/>
      <c r="G50" s="47"/>
      <c r="H50" s="47"/>
    </row>
    <row r="51" spans="1:7" ht="78.75">
      <c r="A51" s="82" t="s">
        <v>484</v>
      </c>
      <c r="B51" s="82" t="s">
        <v>485</v>
      </c>
      <c r="C51" s="82" t="s">
        <v>3</v>
      </c>
      <c r="D51" s="82" t="s">
        <v>489</v>
      </c>
      <c r="E51" s="82" t="s">
        <v>486</v>
      </c>
      <c r="F51" s="82" t="s">
        <v>487</v>
      </c>
      <c r="G51" s="82" t="s">
        <v>488</v>
      </c>
    </row>
    <row r="52" spans="1:7" ht="15.75">
      <c r="A52" s="24">
        <v>1</v>
      </c>
      <c r="B52" s="24">
        <v>2</v>
      </c>
      <c r="C52" s="24">
        <v>3</v>
      </c>
      <c r="D52" s="24">
        <v>4</v>
      </c>
      <c r="E52" s="24">
        <v>5</v>
      </c>
      <c r="F52" s="24">
        <v>6</v>
      </c>
      <c r="G52" s="24">
        <v>7</v>
      </c>
    </row>
    <row r="53" spans="1:7" ht="63">
      <c r="A53" s="76" t="s">
        <v>142</v>
      </c>
      <c r="B53" s="76" t="s">
        <v>143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</row>
    <row r="55" spans="1:8" ht="16.5">
      <c r="A55" s="83" t="s">
        <v>667</v>
      </c>
      <c r="B55" s="81"/>
      <c r="C55" s="77"/>
      <c r="D55" s="77"/>
      <c r="E55" s="77"/>
      <c r="F55" s="77"/>
      <c r="G55" s="77"/>
      <c r="H55" s="47"/>
    </row>
    <row r="56" spans="1:8" ht="15.75">
      <c r="A56" s="47"/>
      <c r="B56" s="47"/>
      <c r="C56" s="47"/>
      <c r="D56" s="47"/>
      <c r="E56" s="47"/>
      <c r="F56" s="47"/>
      <c r="G56" s="47"/>
      <c r="H56" s="47"/>
    </row>
    <row r="57" spans="1:7" ht="78.75">
      <c r="A57" s="82" t="s">
        <v>484</v>
      </c>
      <c r="B57" s="82" t="s">
        <v>485</v>
      </c>
      <c r="C57" s="82" t="s">
        <v>3</v>
      </c>
      <c r="D57" s="82" t="s">
        <v>489</v>
      </c>
      <c r="E57" s="82" t="s">
        <v>486</v>
      </c>
      <c r="F57" s="82" t="s">
        <v>487</v>
      </c>
      <c r="G57" s="82" t="s">
        <v>488</v>
      </c>
    </row>
    <row r="58" spans="1:7" ht="15.75">
      <c r="A58" s="24">
        <v>1</v>
      </c>
      <c r="B58" s="24">
        <v>2</v>
      </c>
      <c r="C58" s="24">
        <v>3</v>
      </c>
      <c r="D58" s="24">
        <v>4</v>
      </c>
      <c r="E58" s="24">
        <v>5</v>
      </c>
      <c r="F58" s="24">
        <v>6</v>
      </c>
      <c r="G58" s="24">
        <v>7</v>
      </c>
    </row>
    <row r="59" spans="1:7" ht="63">
      <c r="A59" s="76" t="s">
        <v>142</v>
      </c>
      <c r="B59" s="76" t="s">
        <v>143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</row>
    <row r="61" spans="1:8" ht="16.5">
      <c r="A61" s="83" t="s">
        <v>672</v>
      </c>
      <c r="B61" s="81"/>
      <c r="C61" s="77"/>
      <c r="D61" s="77"/>
      <c r="E61" s="77"/>
      <c r="F61" s="77"/>
      <c r="G61" s="77"/>
      <c r="H61" s="47"/>
    </row>
    <row r="62" spans="1:8" ht="15.75">
      <c r="A62" s="47"/>
      <c r="B62" s="47"/>
      <c r="C62" s="47"/>
      <c r="D62" s="47"/>
      <c r="E62" s="47"/>
      <c r="F62" s="47"/>
      <c r="G62" s="47"/>
      <c r="H62" s="47"/>
    </row>
    <row r="63" spans="1:7" ht="78.75">
      <c r="A63" s="82" t="s">
        <v>484</v>
      </c>
      <c r="B63" s="82" t="s">
        <v>485</v>
      </c>
      <c r="C63" s="82" t="s">
        <v>3</v>
      </c>
      <c r="D63" s="82" t="s">
        <v>489</v>
      </c>
      <c r="E63" s="82" t="s">
        <v>486</v>
      </c>
      <c r="F63" s="82" t="s">
        <v>487</v>
      </c>
      <c r="G63" s="82" t="s">
        <v>488</v>
      </c>
    </row>
    <row r="64" spans="1:7" ht="15.75">
      <c r="A64" s="24">
        <v>1</v>
      </c>
      <c r="B64" s="24">
        <v>2</v>
      </c>
      <c r="C64" s="24">
        <v>3</v>
      </c>
      <c r="D64" s="24">
        <v>4</v>
      </c>
      <c r="E64" s="24">
        <v>5</v>
      </c>
      <c r="F64" s="24">
        <v>6</v>
      </c>
      <c r="G64" s="24">
        <v>7</v>
      </c>
    </row>
    <row r="65" spans="1:7" ht="63">
      <c r="A65" s="76" t="s">
        <v>142</v>
      </c>
      <c r="B65" s="76" t="s">
        <v>143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</row>
    <row r="67" spans="1:8" ht="16.5">
      <c r="A67" s="83" t="s">
        <v>677</v>
      </c>
      <c r="B67" s="81"/>
      <c r="C67" s="77"/>
      <c r="D67" s="77"/>
      <c r="E67" s="77"/>
      <c r="F67" s="77"/>
      <c r="G67" s="77"/>
      <c r="H67" s="47"/>
    </row>
    <row r="68" spans="1:8" ht="15.75">
      <c r="A68" s="47"/>
      <c r="B68" s="47"/>
      <c r="C68" s="47"/>
      <c r="D68" s="47"/>
      <c r="E68" s="47"/>
      <c r="F68" s="47"/>
      <c r="G68" s="47"/>
      <c r="H68" s="47"/>
    </row>
    <row r="69" spans="1:7" ht="78.75">
      <c r="A69" s="82" t="s">
        <v>484</v>
      </c>
      <c r="B69" s="82" t="s">
        <v>485</v>
      </c>
      <c r="C69" s="82" t="s">
        <v>3</v>
      </c>
      <c r="D69" s="82" t="s">
        <v>489</v>
      </c>
      <c r="E69" s="82" t="s">
        <v>486</v>
      </c>
      <c r="F69" s="82" t="s">
        <v>487</v>
      </c>
      <c r="G69" s="82" t="s">
        <v>488</v>
      </c>
    </row>
    <row r="70" spans="1:7" ht="15.75">
      <c r="A70" s="24">
        <v>1</v>
      </c>
      <c r="B70" s="24">
        <v>2</v>
      </c>
      <c r="C70" s="24">
        <v>3</v>
      </c>
      <c r="D70" s="24">
        <v>4</v>
      </c>
      <c r="E70" s="24">
        <v>5</v>
      </c>
      <c r="F70" s="24">
        <v>6</v>
      </c>
      <c r="G70" s="24">
        <v>7</v>
      </c>
    </row>
    <row r="71" spans="1:7" ht="63">
      <c r="A71" s="76" t="s">
        <v>142</v>
      </c>
      <c r="B71" s="76" t="s">
        <v>143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</row>
    <row r="73" spans="1:8" ht="16.5">
      <c r="A73" s="83" t="s">
        <v>682</v>
      </c>
      <c r="B73" s="81"/>
      <c r="C73" s="77"/>
      <c r="D73" s="77"/>
      <c r="E73" s="77"/>
      <c r="F73" s="77"/>
      <c r="G73" s="77"/>
      <c r="H73" s="47"/>
    </row>
    <row r="74" spans="1:8" ht="15.75">
      <c r="A74" s="47"/>
      <c r="B74" s="47"/>
      <c r="C74" s="47"/>
      <c r="D74" s="47"/>
      <c r="E74" s="47"/>
      <c r="F74" s="47"/>
      <c r="G74" s="47"/>
      <c r="H74" s="47"/>
    </row>
    <row r="75" spans="1:7" ht="78.75">
      <c r="A75" s="82" t="s">
        <v>484</v>
      </c>
      <c r="B75" s="82" t="s">
        <v>485</v>
      </c>
      <c r="C75" s="82" t="s">
        <v>3</v>
      </c>
      <c r="D75" s="82" t="s">
        <v>489</v>
      </c>
      <c r="E75" s="82" t="s">
        <v>486</v>
      </c>
      <c r="F75" s="82" t="s">
        <v>487</v>
      </c>
      <c r="G75" s="82" t="s">
        <v>488</v>
      </c>
    </row>
    <row r="76" spans="1:7" ht="15.75">
      <c r="A76" s="24">
        <v>1</v>
      </c>
      <c r="B76" s="24">
        <v>2</v>
      </c>
      <c r="C76" s="24">
        <v>3</v>
      </c>
      <c r="D76" s="24">
        <v>4</v>
      </c>
      <c r="E76" s="24">
        <v>5</v>
      </c>
      <c r="F76" s="24">
        <v>6</v>
      </c>
      <c r="G76" s="24">
        <v>7</v>
      </c>
    </row>
    <row r="77" spans="1:7" ht="63">
      <c r="A77" s="76" t="s">
        <v>142</v>
      </c>
      <c r="B77" s="76" t="s">
        <v>143</v>
      </c>
      <c r="C77" s="76">
        <v>0</v>
      </c>
      <c r="D77" s="76">
        <v>0</v>
      </c>
      <c r="E77" s="76">
        <v>0</v>
      </c>
      <c r="F77" s="76">
        <v>0</v>
      </c>
      <c r="G77" s="76">
        <v>0</v>
      </c>
    </row>
    <row r="79" spans="1:8" ht="16.5">
      <c r="A79" s="83" t="s">
        <v>687</v>
      </c>
      <c r="B79" s="81"/>
      <c r="C79" s="77"/>
      <c r="D79" s="77"/>
      <c r="E79" s="77"/>
      <c r="F79" s="77"/>
      <c r="G79" s="77"/>
      <c r="H79" s="47"/>
    </row>
    <row r="80" spans="1:8" ht="15.75">
      <c r="A80" s="47"/>
      <c r="B80" s="47"/>
      <c r="C80" s="47"/>
      <c r="D80" s="47"/>
      <c r="E80" s="47"/>
      <c r="F80" s="47"/>
      <c r="G80" s="47"/>
      <c r="H80" s="47"/>
    </row>
    <row r="81" spans="1:7" ht="78.75">
      <c r="A81" s="82" t="s">
        <v>484</v>
      </c>
      <c r="B81" s="82" t="s">
        <v>485</v>
      </c>
      <c r="C81" s="82" t="s">
        <v>3</v>
      </c>
      <c r="D81" s="82" t="s">
        <v>489</v>
      </c>
      <c r="E81" s="82" t="s">
        <v>486</v>
      </c>
      <c r="F81" s="82" t="s">
        <v>487</v>
      </c>
      <c r="G81" s="82" t="s">
        <v>488</v>
      </c>
    </row>
    <row r="82" spans="1:7" ht="15.75">
      <c r="A82" s="24">
        <v>1</v>
      </c>
      <c r="B82" s="24">
        <v>2</v>
      </c>
      <c r="C82" s="24">
        <v>3</v>
      </c>
      <c r="D82" s="24">
        <v>4</v>
      </c>
      <c r="E82" s="24">
        <v>5</v>
      </c>
      <c r="F82" s="24">
        <v>6</v>
      </c>
      <c r="G82" s="24">
        <v>7</v>
      </c>
    </row>
    <row r="83" spans="1:7" ht="63">
      <c r="A83" s="76" t="s">
        <v>142</v>
      </c>
      <c r="B83" s="76" t="s">
        <v>143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</row>
  </sheetData>
  <sheetProtection/>
  <mergeCells count="4">
    <mergeCell ref="A9:G9"/>
    <mergeCell ref="A10:G10"/>
    <mergeCell ref="A7:G7"/>
    <mergeCell ref="A8:G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82"/>
  <sheetViews>
    <sheetView zoomScaleSheetLayoutView="100" zoomScalePageLayoutView="0" workbookViewId="0" topLeftCell="A73">
      <selection activeCell="B90" sqref="B90"/>
    </sheetView>
  </sheetViews>
  <sheetFormatPr defaultColWidth="9.00390625" defaultRowHeight="12.75"/>
  <cols>
    <col min="1" max="2" width="28.375" style="45" customWidth="1"/>
    <col min="3" max="3" width="23.625" style="45" customWidth="1"/>
    <col min="4" max="4" width="29.75390625" style="45" customWidth="1"/>
    <col min="5" max="6" width="22.125" style="45" customWidth="1"/>
    <col min="7" max="7" width="29.125" style="45" customWidth="1"/>
    <col min="8" max="16384" width="9.125" style="45" customWidth="1"/>
  </cols>
  <sheetData>
    <row r="1" ht="12.75">
      <c r="G1" s="46" t="s">
        <v>57</v>
      </c>
    </row>
    <row r="2" ht="12.75">
      <c r="G2" s="46" t="s">
        <v>1</v>
      </c>
    </row>
    <row r="3" ht="12.75">
      <c r="G3" s="46" t="s">
        <v>58</v>
      </c>
    </row>
    <row r="4" s="47" customFormat="1" ht="15.75"/>
    <row r="5" s="47" customFormat="1" ht="15.75">
      <c r="G5" s="46" t="s">
        <v>361</v>
      </c>
    </row>
    <row r="6" s="47" customFormat="1" ht="15.75" customHeight="1"/>
    <row r="7" spans="1:7" ht="26.25" customHeight="1">
      <c r="A7" s="110" t="s">
        <v>2</v>
      </c>
      <c r="B7" s="110"/>
      <c r="C7" s="110"/>
      <c r="D7" s="110"/>
      <c r="E7" s="110"/>
      <c r="F7" s="110"/>
      <c r="G7" s="110"/>
    </row>
    <row r="8" spans="1:7" ht="50.25" customHeight="1">
      <c r="A8" s="165" t="s">
        <v>483</v>
      </c>
      <c r="B8" s="165"/>
      <c r="C8" s="165"/>
      <c r="D8" s="165"/>
      <c r="E8" s="165"/>
      <c r="F8" s="165"/>
      <c r="G8" s="165"/>
    </row>
    <row r="9" spans="1:7" s="75" customFormat="1" ht="24.75" customHeight="1">
      <c r="A9" s="113" t="s">
        <v>357</v>
      </c>
      <c r="B9" s="113"/>
      <c r="C9" s="113"/>
      <c r="D9" s="113"/>
      <c r="E9" s="113"/>
      <c r="F9" s="113"/>
      <c r="G9" s="113"/>
    </row>
    <row r="10" spans="1:7" s="75" customFormat="1" ht="18" customHeight="1">
      <c r="A10" s="164" t="s">
        <v>334</v>
      </c>
      <c r="B10" s="164"/>
      <c r="C10" s="164"/>
      <c r="D10" s="164"/>
      <c r="E10" s="164"/>
      <c r="F10" s="164"/>
      <c r="G10" s="164"/>
    </row>
    <row r="11" s="47" customFormat="1" ht="15.75"/>
    <row r="12" spans="1:7" ht="15.75" customHeight="1">
      <c r="A12" s="83" t="s">
        <v>636</v>
      </c>
      <c r="B12" s="80"/>
      <c r="C12" s="49"/>
      <c r="D12" s="49"/>
      <c r="E12" s="49"/>
      <c r="F12" s="49"/>
      <c r="G12" s="49"/>
    </row>
    <row r="13" spans="1:7" ht="15.75">
      <c r="A13" s="47"/>
      <c r="B13" s="47"/>
      <c r="C13" s="47"/>
      <c r="D13" s="47"/>
      <c r="E13" s="47"/>
      <c r="F13" s="47"/>
      <c r="G13" s="47"/>
    </row>
    <row r="14" spans="1:8" ht="78.75">
      <c r="A14" s="82" t="s">
        <v>484</v>
      </c>
      <c r="B14" s="82" t="s">
        <v>485</v>
      </c>
      <c r="C14" s="82" t="s">
        <v>3</v>
      </c>
      <c r="D14" s="82" t="s">
        <v>489</v>
      </c>
      <c r="E14" s="82" t="s">
        <v>486</v>
      </c>
      <c r="F14" s="82" t="s">
        <v>487</v>
      </c>
      <c r="G14" s="82" t="s">
        <v>488</v>
      </c>
      <c r="H14" s="47"/>
    </row>
    <row r="15" spans="1:8" ht="15.75">
      <c r="A15" s="24">
        <v>1</v>
      </c>
      <c r="B15" s="24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47"/>
    </row>
    <row r="16" spans="1:8" ht="63">
      <c r="A16" s="76" t="s">
        <v>142</v>
      </c>
      <c r="B16" s="76" t="s">
        <v>143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47"/>
    </row>
    <row r="17" spans="1:8" ht="15.75">
      <c r="A17" s="47"/>
      <c r="B17" s="47"/>
      <c r="C17" s="47"/>
      <c r="D17" s="47"/>
      <c r="E17" s="47"/>
      <c r="F17" s="47"/>
      <c r="G17" s="47"/>
      <c r="H17" s="47"/>
    </row>
    <row r="18" spans="1:7" ht="15.75" customHeight="1">
      <c r="A18" s="83" t="s">
        <v>646</v>
      </c>
      <c r="B18" s="80"/>
      <c r="C18" s="49"/>
      <c r="D18" s="49"/>
      <c r="E18" s="49"/>
      <c r="F18" s="49"/>
      <c r="G18" s="49"/>
    </row>
    <row r="19" spans="1:7" ht="15.75">
      <c r="A19" s="47"/>
      <c r="B19" s="47"/>
      <c r="C19" s="47"/>
      <c r="D19" s="47"/>
      <c r="E19" s="47"/>
      <c r="F19" s="47"/>
      <c r="G19" s="47"/>
    </row>
    <row r="20" spans="1:8" ht="78.75">
      <c r="A20" s="82" t="s">
        <v>484</v>
      </c>
      <c r="B20" s="82" t="s">
        <v>485</v>
      </c>
      <c r="C20" s="82" t="s">
        <v>3</v>
      </c>
      <c r="D20" s="82" t="s">
        <v>489</v>
      </c>
      <c r="E20" s="82" t="s">
        <v>486</v>
      </c>
      <c r="F20" s="82" t="s">
        <v>487</v>
      </c>
      <c r="G20" s="82" t="s">
        <v>488</v>
      </c>
      <c r="H20" s="47"/>
    </row>
    <row r="21" spans="1:8" ht="15.7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47"/>
    </row>
    <row r="22" spans="1:8" ht="63">
      <c r="A22" s="76" t="s">
        <v>142</v>
      </c>
      <c r="B22" s="76" t="s">
        <v>143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47"/>
    </row>
    <row r="24" spans="1:7" ht="15.75" customHeight="1">
      <c r="A24" s="83" t="s">
        <v>652</v>
      </c>
      <c r="B24" s="80"/>
      <c r="C24" s="49"/>
      <c r="D24" s="49"/>
      <c r="E24" s="49"/>
      <c r="F24" s="49"/>
      <c r="G24" s="49"/>
    </row>
    <row r="25" spans="1:7" ht="15.75">
      <c r="A25" s="47"/>
      <c r="B25" s="47"/>
      <c r="C25" s="47"/>
      <c r="D25" s="47"/>
      <c r="E25" s="47"/>
      <c r="F25" s="47"/>
      <c r="G25" s="47"/>
    </row>
    <row r="26" spans="1:8" ht="78.75">
      <c r="A26" s="82" t="s">
        <v>484</v>
      </c>
      <c r="B26" s="82" t="s">
        <v>485</v>
      </c>
      <c r="C26" s="82" t="s">
        <v>3</v>
      </c>
      <c r="D26" s="82" t="s">
        <v>489</v>
      </c>
      <c r="E26" s="82" t="s">
        <v>486</v>
      </c>
      <c r="F26" s="82" t="s">
        <v>487</v>
      </c>
      <c r="G26" s="82" t="s">
        <v>488</v>
      </c>
      <c r="H26" s="47"/>
    </row>
    <row r="27" spans="1:8" ht="15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24">
        <v>7</v>
      </c>
      <c r="H27" s="47"/>
    </row>
    <row r="28" spans="1:8" ht="63">
      <c r="A28" s="76" t="s">
        <v>142</v>
      </c>
      <c r="B28" s="76" t="s">
        <v>143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47"/>
    </row>
    <row r="30" spans="1:7" ht="15.75" customHeight="1">
      <c r="A30" s="83" t="s">
        <v>657</v>
      </c>
      <c r="B30" s="80"/>
      <c r="C30" s="49"/>
      <c r="D30" s="49"/>
      <c r="E30" s="49"/>
      <c r="F30" s="49"/>
      <c r="G30" s="49"/>
    </row>
    <row r="31" spans="1:7" ht="15.75">
      <c r="A31" s="47"/>
      <c r="B31" s="47"/>
      <c r="C31" s="47"/>
      <c r="D31" s="47"/>
      <c r="E31" s="47"/>
      <c r="F31" s="47"/>
      <c r="G31" s="47"/>
    </row>
    <row r="32" spans="1:8" ht="78.75">
      <c r="A32" s="82" t="s">
        <v>484</v>
      </c>
      <c r="B32" s="82" t="s">
        <v>485</v>
      </c>
      <c r="C32" s="82" t="s">
        <v>3</v>
      </c>
      <c r="D32" s="82" t="s">
        <v>489</v>
      </c>
      <c r="E32" s="82" t="s">
        <v>486</v>
      </c>
      <c r="F32" s="82" t="s">
        <v>487</v>
      </c>
      <c r="G32" s="82" t="s">
        <v>488</v>
      </c>
      <c r="H32" s="47"/>
    </row>
    <row r="33" spans="1:8" ht="15.75">
      <c r="A33" s="24">
        <v>1</v>
      </c>
      <c r="B33" s="24">
        <v>2</v>
      </c>
      <c r="C33" s="24">
        <v>3</v>
      </c>
      <c r="D33" s="24">
        <v>4</v>
      </c>
      <c r="E33" s="24">
        <v>5</v>
      </c>
      <c r="F33" s="24">
        <v>6</v>
      </c>
      <c r="G33" s="24">
        <v>7</v>
      </c>
      <c r="H33" s="47"/>
    </row>
    <row r="34" spans="1:8" ht="63">
      <c r="A34" s="76" t="s">
        <v>142</v>
      </c>
      <c r="B34" s="76" t="s">
        <v>143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47"/>
    </row>
    <row r="36" spans="1:7" ht="15.75" customHeight="1">
      <c r="A36" s="83" t="s">
        <v>662</v>
      </c>
      <c r="B36" s="80"/>
      <c r="C36" s="49"/>
      <c r="D36" s="49"/>
      <c r="E36" s="49"/>
      <c r="F36" s="49"/>
      <c r="G36" s="49"/>
    </row>
    <row r="37" spans="1:7" ht="15.75">
      <c r="A37" s="47"/>
      <c r="B37" s="47"/>
      <c r="C37" s="47"/>
      <c r="D37" s="47"/>
      <c r="E37" s="47"/>
      <c r="F37" s="47"/>
      <c r="G37" s="47"/>
    </row>
    <row r="38" spans="1:8" ht="78.75">
      <c r="A38" s="82" t="s">
        <v>484</v>
      </c>
      <c r="B38" s="82" t="s">
        <v>485</v>
      </c>
      <c r="C38" s="82" t="s">
        <v>3</v>
      </c>
      <c r="D38" s="82" t="s">
        <v>489</v>
      </c>
      <c r="E38" s="82" t="s">
        <v>486</v>
      </c>
      <c r="F38" s="82" t="s">
        <v>487</v>
      </c>
      <c r="G38" s="82" t="s">
        <v>488</v>
      </c>
      <c r="H38" s="47"/>
    </row>
    <row r="39" spans="1:8" ht="15.75">
      <c r="A39" s="24">
        <v>1</v>
      </c>
      <c r="B39" s="24">
        <v>2</v>
      </c>
      <c r="C39" s="24">
        <v>3</v>
      </c>
      <c r="D39" s="24">
        <v>4</v>
      </c>
      <c r="E39" s="24">
        <v>5</v>
      </c>
      <c r="F39" s="24">
        <v>6</v>
      </c>
      <c r="G39" s="24">
        <v>7</v>
      </c>
      <c r="H39" s="47"/>
    </row>
    <row r="40" spans="1:8" ht="63">
      <c r="A40" s="76" t="s">
        <v>142</v>
      </c>
      <c r="B40" s="76" t="s">
        <v>143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47"/>
    </row>
    <row r="42" spans="1:7" ht="15.75" customHeight="1">
      <c r="A42" s="83" t="s">
        <v>666</v>
      </c>
      <c r="B42" s="80"/>
      <c r="C42" s="49"/>
      <c r="D42" s="49"/>
      <c r="E42" s="49"/>
      <c r="F42" s="49"/>
      <c r="G42" s="49"/>
    </row>
    <row r="43" spans="1:7" ht="15.75">
      <c r="A43" s="47"/>
      <c r="B43" s="47"/>
      <c r="C43" s="47"/>
      <c r="D43" s="47"/>
      <c r="E43" s="47"/>
      <c r="F43" s="47"/>
      <c r="G43" s="47"/>
    </row>
    <row r="44" spans="1:8" ht="78.75">
      <c r="A44" s="82" t="s">
        <v>484</v>
      </c>
      <c r="B44" s="82" t="s">
        <v>485</v>
      </c>
      <c r="C44" s="82" t="s">
        <v>3</v>
      </c>
      <c r="D44" s="82" t="s">
        <v>489</v>
      </c>
      <c r="E44" s="82" t="s">
        <v>486</v>
      </c>
      <c r="F44" s="82" t="s">
        <v>487</v>
      </c>
      <c r="G44" s="82" t="s">
        <v>488</v>
      </c>
      <c r="H44" s="47"/>
    </row>
    <row r="45" spans="1:8" ht="15.75">
      <c r="A45" s="24">
        <v>1</v>
      </c>
      <c r="B45" s="24">
        <v>2</v>
      </c>
      <c r="C45" s="24">
        <v>3</v>
      </c>
      <c r="D45" s="24">
        <v>4</v>
      </c>
      <c r="E45" s="24">
        <v>5</v>
      </c>
      <c r="F45" s="24">
        <v>6</v>
      </c>
      <c r="G45" s="24">
        <v>7</v>
      </c>
      <c r="H45" s="47"/>
    </row>
    <row r="46" spans="1:8" ht="63">
      <c r="A46" s="76" t="s">
        <v>142</v>
      </c>
      <c r="B46" s="76" t="s">
        <v>143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47"/>
    </row>
    <row r="48" spans="1:7" ht="15.75" customHeight="1">
      <c r="A48" s="83" t="s">
        <v>678</v>
      </c>
      <c r="B48" s="80"/>
      <c r="C48" s="49"/>
      <c r="D48" s="49"/>
      <c r="E48" s="49"/>
      <c r="F48" s="49"/>
      <c r="G48" s="49"/>
    </row>
    <row r="49" spans="1:7" ht="15.75">
      <c r="A49" s="47"/>
      <c r="B49" s="47"/>
      <c r="C49" s="47"/>
      <c r="D49" s="47"/>
      <c r="E49" s="47"/>
      <c r="F49" s="47"/>
      <c r="G49" s="47"/>
    </row>
    <row r="50" spans="1:8" ht="78.75">
      <c r="A50" s="82" t="s">
        <v>484</v>
      </c>
      <c r="B50" s="82" t="s">
        <v>485</v>
      </c>
      <c r="C50" s="82" t="s">
        <v>3</v>
      </c>
      <c r="D50" s="82" t="s">
        <v>489</v>
      </c>
      <c r="E50" s="82" t="s">
        <v>486</v>
      </c>
      <c r="F50" s="82" t="s">
        <v>487</v>
      </c>
      <c r="G50" s="82" t="s">
        <v>488</v>
      </c>
      <c r="H50" s="47"/>
    </row>
    <row r="51" spans="1:8" ht="15.75">
      <c r="A51" s="24">
        <v>1</v>
      </c>
      <c r="B51" s="24">
        <v>2</v>
      </c>
      <c r="C51" s="24">
        <v>3</v>
      </c>
      <c r="D51" s="24">
        <v>4</v>
      </c>
      <c r="E51" s="24">
        <v>5</v>
      </c>
      <c r="F51" s="24">
        <v>6</v>
      </c>
      <c r="G51" s="24">
        <v>7</v>
      </c>
      <c r="H51" s="47"/>
    </row>
    <row r="52" spans="1:8" ht="63">
      <c r="A52" s="76" t="s">
        <v>142</v>
      </c>
      <c r="B52" s="76" t="s">
        <v>143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47"/>
    </row>
    <row r="54" spans="1:7" ht="15.75" customHeight="1">
      <c r="A54" s="83" t="s">
        <v>673</v>
      </c>
      <c r="B54" s="80"/>
      <c r="C54" s="49"/>
      <c r="D54" s="49"/>
      <c r="E54" s="49"/>
      <c r="F54" s="49"/>
      <c r="G54" s="49"/>
    </row>
    <row r="55" spans="1:7" ht="15.75">
      <c r="A55" s="47"/>
      <c r="B55" s="47"/>
      <c r="C55" s="47"/>
      <c r="D55" s="47"/>
      <c r="E55" s="47"/>
      <c r="F55" s="47"/>
      <c r="G55" s="47"/>
    </row>
    <row r="56" spans="1:8" ht="78.75">
      <c r="A56" s="82" t="s">
        <v>484</v>
      </c>
      <c r="B56" s="82" t="s">
        <v>485</v>
      </c>
      <c r="C56" s="82" t="s">
        <v>3</v>
      </c>
      <c r="D56" s="82" t="s">
        <v>489</v>
      </c>
      <c r="E56" s="82" t="s">
        <v>486</v>
      </c>
      <c r="F56" s="82" t="s">
        <v>487</v>
      </c>
      <c r="G56" s="82" t="s">
        <v>488</v>
      </c>
      <c r="H56" s="47"/>
    </row>
    <row r="57" spans="1:8" ht="15.75">
      <c r="A57" s="24">
        <v>1</v>
      </c>
      <c r="B57" s="24">
        <v>2</v>
      </c>
      <c r="C57" s="24">
        <v>3</v>
      </c>
      <c r="D57" s="24">
        <v>4</v>
      </c>
      <c r="E57" s="24">
        <v>5</v>
      </c>
      <c r="F57" s="24">
        <v>6</v>
      </c>
      <c r="G57" s="24">
        <v>7</v>
      </c>
      <c r="H57" s="47"/>
    </row>
    <row r="58" spans="1:8" ht="63">
      <c r="A58" s="76" t="s">
        <v>142</v>
      </c>
      <c r="B58" s="76" t="s">
        <v>143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47"/>
    </row>
    <row r="60" spans="1:7" ht="15.75" customHeight="1">
      <c r="A60" s="83" t="s">
        <v>683</v>
      </c>
      <c r="B60" s="80"/>
      <c r="C60" s="49"/>
      <c r="D60" s="49"/>
      <c r="E60" s="49"/>
      <c r="F60" s="49"/>
      <c r="G60" s="49"/>
    </row>
    <row r="61" spans="1:7" ht="15.75">
      <c r="A61" s="47"/>
      <c r="B61" s="47"/>
      <c r="C61" s="47"/>
      <c r="D61" s="47"/>
      <c r="E61" s="47"/>
      <c r="F61" s="47"/>
      <c r="G61" s="47"/>
    </row>
    <row r="62" spans="1:8" ht="78.75">
      <c r="A62" s="82" t="s">
        <v>484</v>
      </c>
      <c r="B62" s="82" t="s">
        <v>485</v>
      </c>
      <c r="C62" s="82" t="s">
        <v>3</v>
      </c>
      <c r="D62" s="82" t="s">
        <v>489</v>
      </c>
      <c r="E62" s="82" t="s">
        <v>486</v>
      </c>
      <c r="F62" s="82" t="s">
        <v>487</v>
      </c>
      <c r="G62" s="82" t="s">
        <v>488</v>
      </c>
      <c r="H62" s="47"/>
    </row>
    <row r="63" spans="1:8" ht="15.75">
      <c r="A63" s="24">
        <v>1</v>
      </c>
      <c r="B63" s="24">
        <v>2</v>
      </c>
      <c r="C63" s="24">
        <v>3</v>
      </c>
      <c r="D63" s="24">
        <v>4</v>
      </c>
      <c r="E63" s="24">
        <v>5</v>
      </c>
      <c r="F63" s="24">
        <v>6</v>
      </c>
      <c r="G63" s="24">
        <v>7</v>
      </c>
      <c r="H63" s="47"/>
    </row>
    <row r="64" spans="1:8" ht="63">
      <c r="A64" s="76" t="s">
        <v>142</v>
      </c>
      <c r="B64" s="76" t="s">
        <v>143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47"/>
    </row>
    <row r="66" spans="1:7" ht="15.75" customHeight="1">
      <c r="A66" s="83" t="s">
        <v>688</v>
      </c>
      <c r="B66" s="80"/>
      <c r="C66" s="49"/>
      <c r="D66" s="49"/>
      <c r="E66" s="49"/>
      <c r="F66" s="49"/>
      <c r="G66" s="49"/>
    </row>
    <row r="67" spans="1:7" ht="15.75">
      <c r="A67" s="47"/>
      <c r="B67" s="47"/>
      <c r="C67" s="47"/>
      <c r="D67" s="47"/>
      <c r="E67" s="47"/>
      <c r="F67" s="47"/>
      <c r="G67" s="47"/>
    </row>
    <row r="68" spans="1:8" ht="78.75">
      <c r="A68" s="82" t="s">
        <v>484</v>
      </c>
      <c r="B68" s="82" t="s">
        <v>485</v>
      </c>
      <c r="C68" s="82" t="s">
        <v>3</v>
      </c>
      <c r="D68" s="82" t="s">
        <v>489</v>
      </c>
      <c r="E68" s="82" t="s">
        <v>486</v>
      </c>
      <c r="F68" s="82" t="s">
        <v>487</v>
      </c>
      <c r="G68" s="82" t="s">
        <v>488</v>
      </c>
      <c r="H68" s="47"/>
    </row>
    <row r="69" spans="1:8" ht="15.75">
      <c r="A69" s="24">
        <v>1</v>
      </c>
      <c r="B69" s="24">
        <v>2</v>
      </c>
      <c r="C69" s="24">
        <v>3</v>
      </c>
      <c r="D69" s="24">
        <v>4</v>
      </c>
      <c r="E69" s="24">
        <v>5</v>
      </c>
      <c r="F69" s="24">
        <v>6</v>
      </c>
      <c r="G69" s="24">
        <v>7</v>
      </c>
      <c r="H69" s="47"/>
    </row>
    <row r="70" spans="1:8" ht="63">
      <c r="A70" s="76" t="s">
        <v>142</v>
      </c>
      <c r="B70" s="76" t="s">
        <v>143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47"/>
    </row>
    <row r="72" spans="1:7" ht="15.75" customHeight="1">
      <c r="A72" s="83" t="s">
        <v>692</v>
      </c>
      <c r="B72" s="80"/>
      <c r="C72" s="49"/>
      <c r="D72" s="49"/>
      <c r="E72" s="49"/>
      <c r="F72" s="49"/>
      <c r="G72" s="49"/>
    </row>
    <row r="73" spans="1:7" ht="15.75">
      <c r="A73" s="47"/>
      <c r="B73" s="47"/>
      <c r="C73" s="47"/>
      <c r="D73" s="47"/>
      <c r="E73" s="47"/>
      <c r="F73" s="47"/>
      <c r="G73" s="47"/>
    </row>
    <row r="74" spans="1:8" ht="78.75">
      <c r="A74" s="82" t="s">
        <v>484</v>
      </c>
      <c r="B74" s="82" t="s">
        <v>485</v>
      </c>
      <c r="C74" s="82" t="s">
        <v>3</v>
      </c>
      <c r="D74" s="82" t="s">
        <v>489</v>
      </c>
      <c r="E74" s="82" t="s">
        <v>486</v>
      </c>
      <c r="F74" s="82" t="s">
        <v>487</v>
      </c>
      <c r="G74" s="82" t="s">
        <v>488</v>
      </c>
      <c r="H74" s="47"/>
    </row>
    <row r="75" spans="1:8" ht="15.75">
      <c r="A75" s="24">
        <v>1</v>
      </c>
      <c r="B75" s="24">
        <v>2</v>
      </c>
      <c r="C75" s="24">
        <v>3</v>
      </c>
      <c r="D75" s="24">
        <v>4</v>
      </c>
      <c r="E75" s="24">
        <v>5</v>
      </c>
      <c r="F75" s="24">
        <v>6</v>
      </c>
      <c r="G75" s="24">
        <v>7</v>
      </c>
      <c r="H75" s="47"/>
    </row>
    <row r="76" spans="1:8" ht="63">
      <c r="A76" s="76" t="s">
        <v>142</v>
      </c>
      <c r="B76" s="76" t="s">
        <v>143</v>
      </c>
      <c r="C76" s="76">
        <v>0</v>
      </c>
      <c r="D76" s="76">
        <v>0</v>
      </c>
      <c r="E76" s="76">
        <v>0</v>
      </c>
      <c r="F76" s="76">
        <v>0</v>
      </c>
      <c r="G76" s="76">
        <v>0</v>
      </c>
      <c r="H76" s="47"/>
    </row>
    <row r="78" spans="1:7" ht="15.75" customHeight="1">
      <c r="A78" s="83" t="s">
        <v>696</v>
      </c>
      <c r="B78" s="80"/>
      <c r="C78" s="49"/>
      <c r="D78" s="49"/>
      <c r="E78" s="49"/>
      <c r="F78" s="49"/>
      <c r="G78" s="49"/>
    </row>
    <row r="79" spans="1:7" ht="15.75">
      <c r="A79" s="47"/>
      <c r="B79" s="47"/>
      <c r="C79" s="47"/>
      <c r="D79" s="47"/>
      <c r="E79" s="47"/>
      <c r="F79" s="47"/>
      <c r="G79" s="47"/>
    </row>
    <row r="80" spans="1:8" ht="78.75">
      <c r="A80" s="82" t="s">
        <v>484</v>
      </c>
      <c r="B80" s="82" t="s">
        <v>485</v>
      </c>
      <c r="C80" s="82" t="s">
        <v>3</v>
      </c>
      <c r="D80" s="82" t="s">
        <v>489</v>
      </c>
      <c r="E80" s="82" t="s">
        <v>486</v>
      </c>
      <c r="F80" s="82" t="s">
        <v>487</v>
      </c>
      <c r="G80" s="82" t="s">
        <v>488</v>
      </c>
      <c r="H80" s="47"/>
    </row>
    <row r="81" spans="1:8" ht="15.75">
      <c r="A81" s="24">
        <v>1</v>
      </c>
      <c r="B81" s="24">
        <v>2</v>
      </c>
      <c r="C81" s="24">
        <v>3</v>
      </c>
      <c r="D81" s="24">
        <v>4</v>
      </c>
      <c r="E81" s="24">
        <v>5</v>
      </c>
      <c r="F81" s="24">
        <v>6</v>
      </c>
      <c r="G81" s="24">
        <v>7</v>
      </c>
      <c r="H81" s="47"/>
    </row>
    <row r="82" spans="1:8" ht="63">
      <c r="A82" s="76" t="s">
        <v>142</v>
      </c>
      <c r="B82" s="76" t="s">
        <v>143</v>
      </c>
      <c r="C82" s="76">
        <v>0</v>
      </c>
      <c r="D82" s="76">
        <v>0</v>
      </c>
      <c r="E82" s="76">
        <v>0</v>
      </c>
      <c r="F82" s="76">
        <v>0</v>
      </c>
      <c r="G82" s="76">
        <v>0</v>
      </c>
      <c r="H82" s="47"/>
    </row>
  </sheetData>
  <sheetProtection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63.25390625" style="45" customWidth="1"/>
    <col min="2" max="3" width="31.00390625" style="45" customWidth="1"/>
    <col min="4" max="16384" width="9.125" style="45" customWidth="1"/>
  </cols>
  <sheetData>
    <row r="1" ht="12.75">
      <c r="C1" s="46" t="s">
        <v>57</v>
      </c>
    </row>
    <row r="2" ht="12.75">
      <c r="C2" s="46" t="s">
        <v>1</v>
      </c>
    </row>
    <row r="3" ht="12.75">
      <c r="C3" s="46" t="s">
        <v>58</v>
      </c>
    </row>
    <row r="4" s="47" customFormat="1" ht="15.75"/>
    <row r="5" s="47" customFormat="1" ht="15.75">
      <c r="C5" s="46" t="s">
        <v>405</v>
      </c>
    </row>
    <row r="6" s="47" customFormat="1" ht="15.75" customHeight="1"/>
    <row r="7" spans="1:3" ht="18" customHeight="1">
      <c r="A7" s="110" t="s">
        <v>2</v>
      </c>
      <c r="B7" s="110"/>
      <c r="C7" s="110"/>
    </row>
    <row r="8" spans="1:3" ht="42" customHeight="1">
      <c r="A8" s="166" t="s">
        <v>490</v>
      </c>
      <c r="B8" s="166"/>
      <c r="C8" s="166"/>
    </row>
    <row r="9" spans="1:3" s="75" customFormat="1" ht="18" customHeight="1">
      <c r="A9" s="113" t="s">
        <v>491</v>
      </c>
      <c r="B9" s="113"/>
      <c r="C9" s="113"/>
    </row>
    <row r="10" spans="1:3" s="75" customFormat="1" ht="18" customHeight="1">
      <c r="A10" s="164" t="s">
        <v>334</v>
      </c>
      <c r="B10" s="164"/>
      <c r="C10" s="164"/>
    </row>
    <row r="11" spans="1:3" ht="15.75" customHeight="1">
      <c r="A11" s="167"/>
      <c r="B11" s="167"/>
      <c r="C11" s="49"/>
    </row>
    <row r="12" spans="1:3" ht="50.25">
      <c r="A12" s="22" t="s">
        <v>492</v>
      </c>
      <c r="B12" s="22" t="s">
        <v>493</v>
      </c>
      <c r="C12" s="22" t="s">
        <v>494</v>
      </c>
    </row>
    <row r="13" spans="1:4" ht="15.75">
      <c r="A13" s="22">
        <v>1</v>
      </c>
      <c r="B13" s="22">
        <v>2</v>
      </c>
      <c r="C13" s="22">
        <v>3</v>
      </c>
      <c r="D13" s="47"/>
    </row>
    <row r="14" spans="1:4" ht="15.75">
      <c r="A14" s="23" t="s">
        <v>408</v>
      </c>
      <c r="B14" s="23"/>
      <c r="C14" s="23"/>
      <c r="D14" s="47"/>
    </row>
    <row r="15" spans="1:4" ht="15.75">
      <c r="A15" s="23" t="s">
        <v>409</v>
      </c>
      <c r="B15" s="71">
        <v>0</v>
      </c>
      <c r="C15" s="71">
        <v>0</v>
      </c>
      <c r="D15" s="47"/>
    </row>
    <row r="16" spans="1:4" ht="15.75">
      <c r="A16" s="23" t="s">
        <v>410</v>
      </c>
      <c r="B16" s="71">
        <v>0</v>
      </c>
      <c r="C16" s="71">
        <v>0</v>
      </c>
      <c r="D16" s="47"/>
    </row>
    <row r="17" spans="1:4" ht="15.75">
      <c r="A17" s="23" t="s">
        <v>411</v>
      </c>
      <c r="B17" s="71">
        <v>0</v>
      </c>
      <c r="C17" s="71">
        <v>0</v>
      </c>
      <c r="D17" s="47"/>
    </row>
    <row r="18" spans="1:4" ht="15.75">
      <c r="A18" s="23" t="s">
        <v>412</v>
      </c>
      <c r="B18" s="71">
        <v>0</v>
      </c>
      <c r="C18" s="71">
        <v>0</v>
      </c>
      <c r="D18" s="47"/>
    </row>
    <row r="19" spans="1:3" ht="15.75">
      <c r="A19" s="23" t="s">
        <v>413</v>
      </c>
      <c r="B19" s="71">
        <v>0</v>
      </c>
      <c r="C19" s="71">
        <v>0</v>
      </c>
    </row>
    <row r="20" spans="1:3" ht="15.75">
      <c r="A20" s="23" t="s">
        <v>414</v>
      </c>
      <c r="B20" s="71">
        <v>0</v>
      </c>
      <c r="C20" s="71">
        <v>0</v>
      </c>
    </row>
    <row r="21" spans="1:3" ht="15.75">
      <c r="A21" s="23" t="s">
        <v>415</v>
      </c>
      <c r="B21" s="71">
        <v>0</v>
      </c>
      <c r="C21" s="71">
        <v>0</v>
      </c>
    </row>
    <row r="22" spans="1:3" ht="15.75">
      <c r="A22" s="23" t="s">
        <v>416</v>
      </c>
      <c r="B22" s="71">
        <v>0</v>
      </c>
      <c r="C22" s="71">
        <v>0</v>
      </c>
    </row>
    <row r="23" spans="1:3" ht="15.75">
      <c r="A23" s="23" t="s">
        <v>417</v>
      </c>
      <c r="B23" s="71">
        <v>0</v>
      </c>
      <c r="C23" s="71">
        <v>0</v>
      </c>
    </row>
    <row r="24" spans="1:3" ht="15.75">
      <c r="A24" s="23" t="s">
        <v>339</v>
      </c>
      <c r="B24" s="71">
        <f>SUM(B15:B23)</f>
        <v>0</v>
      </c>
      <c r="C24" s="71">
        <f>SUM(C15:C23)</f>
        <v>0</v>
      </c>
    </row>
  </sheetData>
  <sheetProtection/>
  <mergeCells count="5">
    <mergeCell ref="A8:C8"/>
    <mergeCell ref="A9:C9"/>
    <mergeCell ref="A10:C10"/>
    <mergeCell ref="A11:B11"/>
    <mergeCell ref="A7:C7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2" width="20.625" style="45" customWidth="1"/>
    <col min="3" max="6" width="21.75390625" style="45" customWidth="1"/>
    <col min="7" max="16384" width="9.125" style="45" customWidth="1"/>
  </cols>
  <sheetData>
    <row r="1" ht="12.75">
      <c r="F1" s="46" t="s">
        <v>495</v>
      </c>
    </row>
    <row r="2" ht="12.75">
      <c r="F2" s="46" t="s">
        <v>1</v>
      </c>
    </row>
    <row r="3" ht="12.75">
      <c r="F3" s="46" t="s">
        <v>58</v>
      </c>
    </row>
    <row r="4" s="47" customFormat="1" ht="15.75"/>
    <row r="5" s="47" customFormat="1" ht="15.75">
      <c r="F5" s="46" t="s">
        <v>178</v>
      </c>
    </row>
    <row r="6" s="47" customFormat="1" ht="15.75" customHeight="1"/>
    <row r="7" spans="1:6" ht="18" customHeight="1">
      <c r="A7" s="110" t="s">
        <v>2</v>
      </c>
      <c r="B7" s="110"/>
      <c r="C7" s="110"/>
      <c r="D7" s="110"/>
      <c r="E7" s="110"/>
      <c r="F7" s="110"/>
    </row>
    <row r="8" spans="1:6" ht="33.75" customHeight="1">
      <c r="A8" s="168" t="s">
        <v>626</v>
      </c>
      <c r="B8" s="168"/>
      <c r="C8" s="168"/>
      <c r="D8" s="168"/>
      <c r="E8" s="168"/>
      <c r="F8" s="168"/>
    </row>
    <row r="9" spans="1:6" s="75" customFormat="1" ht="18" customHeight="1">
      <c r="A9" s="113"/>
      <c r="B9" s="113"/>
      <c r="C9" s="113"/>
      <c r="D9" s="113"/>
      <c r="E9" s="113"/>
      <c r="F9" s="113"/>
    </row>
    <row r="10" spans="1:6" s="75" customFormat="1" ht="18" customHeight="1">
      <c r="A10" s="164" t="s">
        <v>334</v>
      </c>
      <c r="B10" s="164"/>
      <c r="C10" s="164"/>
      <c r="D10" s="164"/>
      <c r="E10" s="164"/>
      <c r="F10" s="164"/>
    </row>
    <row r="11" spans="1:6" ht="15.75" customHeight="1">
      <c r="A11" s="167"/>
      <c r="B11" s="167"/>
      <c r="C11" s="167"/>
      <c r="D11" s="167"/>
      <c r="E11" s="167"/>
      <c r="F11" s="49"/>
    </row>
    <row r="12" spans="1:6" ht="136.5" customHeight="1">
      <c r="A12" s="22" t="s">
        <v>469</v>
      </c>
      <c r="B12" s="22" t="s">
        <v>470</v>
      </c>
      <c r="C12" s="22" t="s">
        <v>496</v>
      </c>
      <c r="D12" s="22" t="s">
        <v>497</v>
      </c>
      <c r="E12" s="22" t="s">
        <v>498</v>
      </c>
      <c r="F12" s="22" t="s">
        <v>499</v>
      </c>
    </row>
    <row r="13" spans="1:7" ht="15.7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7"/>
    </row>
    <row r="14" spans="1:7" ht="15.75">
      <c r="A14" s="22">
        <v>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47"/>
    </row>
    <row r="16" ht="14.25">
      <c r="A16" s="54" t="s">
        <v>179</v>
      </c>
    </row>
  </sheetData>
  <sheetProtection/>
  <mergeCells count="5">
    <mergeCell ref="A8:F8"/>
    <mergeCell ref="A9:F9"/>
    <mergeCell ref="A10:F10"/>
    <mergeCell ref="A11:E11"/>
    <mergeCell ref="A7:F7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zoomScalePageLayoutView="0" workbookViewId="0" topLeftCell="A37">
      <selection activeCell="N52" sqref="N52"/>
    </sheetView>
  </sheetViews>
  <sheetFormatPr defaultColWidth="9.00390625" defaultRowHeight="12.75"/>
  <cols>
    <col min="1" max="1" width="22.125" style="45" customWidth="1"/>
    <col min="2" max="3" width="20.625" style="45" customWidth="1"/>
    <col min="4" max="7" width="21.75390625" style="45" customWidth="1"/>
    <col min="8" max="16384" width="9.125" style="45" customWidth="1"/>
  </cols>
  <sheetData>
    <row r="1" ht="12.75">
      <c r="G1" s="46" t="s">
        <v>495</v>
      </c>
    </row>
    <row r="2" ht="12.75">
      <c r="G2" s="46" t="s">
        <v>1</v>
      </c>
    </row>
    <row r="3" ht="12.75">
      <c r="G3" s="46" t="s">
        <v>58</v>
      </c>
    </row>
    <row r="4" s="47" customFormat="1" ht="15.75"/>
    <row r="5" s="47" customFormat="1" ht="15.75">
      <c r="G5" s="46" t="s">
        <v>178</v>
      </c>
    </row>
    <row r="6" s="47" customFormat="1" ht="15.75" customHeight="1"/>
    <row r="7" spans="1:7" ht="18" customHeight="1">
      <c r="A7" s="110" t="s">
        <v>2</v>
      </c>
      <c r="B7" s="110"/>
      <c r="C7" s="110"/>
      <c r="D7" s="110"/>
      <c r="E7" s="110"/>
      <c r="F7" s="110"/>
      <c r="G7" s="110"/>
    </row>
    <row r="8" spans="1:7" ht="33.75" customHeight="1">
      <c r="A8" s="168" t="s">
        <v>500</v>
      </c>
      <c r="B8" s="168"/>
      <c r="C8" s="168"/>
      <c r="D8" s="168"/>
      <c r="E8" s="168"/>
      <c r="F8" s="168"/>
      <c r="G8" s="168"/>
    </row>
    <row r="9" spans="1:7" s="75" customFormat="1" ht="18" customHeight="1">
      <c r="A9" s="113" t="s">
        <v>637</v>
      </c>
      <c r="B9" s="113"/>
      <c r="C9" s="113"/>
      <c r="D9" s="113"/>
      <c r="E9" s="113"/>
      <c r="F9" s="113"/>
      <c r="G9" s="113"/>
    </row>
    <row r="10" spans="1:7" s="75" customFormat="1" ht="18" customHeight="1">
      <c r="A10" s="164" t="s">
        <v>334</v>
      </c>
      <c r="B10" s="164"/>
      <c r="C10" s="164"/>
      <c r="D10" s="164"/>
      <c r="E10" s="164"/>
      <c r="F10" s="164"/>
      <c r="G10" s="164"/>
    </row>
    <row r="11" spans="1:7" s="75" customFormat="1" ht="18" customHeight="1">
      <c r="A11" s="85"/>
      <c r="B11" s="85"/>
      <c r="C11" s="85"/>
      <c r="D11" s="85"/>
      <c r="E11" s="85"/>
      <c r="F11" s="85"/>
      <c r="G11" s="85"/>
    </row>
    <row r="12" spans="1:7" ht="15.75" customHeight="1">
      <c r="A12" s="167"/>
      <c r="B12" s="167"/>
      <c r="C12" s="167"/>
      <c r="D12" s="167"/>
      <c r="E12" s="167"/>
      <c r="F12" s="167"/>
      <c r="G12" s="49"/>
    </row>
    <row r="13" spans="1:7" ht="80.25" customHeight="1">
      <c r="A13" s="121" t="s">
        <v>4</v>
      </c>
      <c r="B13" s="121" t="s">
        <v>484</v>
      </c>
      <c r="C13" s="121" t="s">
        <v>501</v>
      </c>
      <c r="D13" s="115" t="s">
        <v>502</v>
      </c>
      <c r="E13" s="117"/>
      <c r="F13" s="121" t="s">
        <v>505</v>
      </c>
      <c r="G13" s="121" t="s">
        <v>506</v>
      </c>
    </row>
    <row r="14" spans="1:8" ht="71.25" customHeight="1">
      <c r="A14" s="122"/>
      <c r="B14" s="122"/>
      <c r="C14" s="122"/>
      <c r="D14" s="39" t="s">
        <v>503</v>
      </c>
      <c r="E14" s="39" t="s">
        <v>504</v>
      </c>
      <c r="F14" s="122"/>
      <c r="G14" s="122"/>
      <c r="H14" s="47"/>
    </row>
    <row r="15" spans="1:8" ht="15.75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2">
        <v>6</v>
      </c>
      <c r="G15" s="22">
        <v>7</v>
      </c>
      <c r="H15" s="47"/>
    </row>
    <row r="16" spans="1:8" ht="15.75">
      <c r="A16" s="93" t="s">
        <v>647</v>
      </c>
      <c r="B16" s="22"/>
      <c r="C16" s="22"/>
      <c r="D16" s="22"/>
      <c r="E16" s="22"/>
      <c r="F16" s="22"/>
      <c r="G16" s="22"/>
      <c r="H16" s="47"/>
    </row>
    <row r="17" spans="1:7" ht="51">
      <c r="A17" s="13" t="s">
        <v>166</v>
      </c>
      <c r="B17" s="13" t="s">
        <v>142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 ht="14.25">
      <c r="A18" s="86"/>
      <c r="B18" s="13"/>
      <c r="C18" s="13"/>
      <c r="D18" s="13"/>
      <c r="E18" s="13"/>
      <c r="F18" s="13"/>
      <c r="G18" s="13"/>
    </row>
    <row r="19" spans="1:8" ht="15.75">
      <c r="A19" s="93" t="s">
        <v>648</v>
      </c>
      <c r="B19" s="22"/>
      <c r="C19" s="22"/>
      <c r="D19" s="22"/>
      <c r="E19" s="22"/>
      <c r="F19" s="22"/>
      <c r="G19" s="22"/>
      <c r="H19" s="47"/>
    </row>
    <row r="20" spans="1:7" ht="51">
      <c r="A20" s="13" t="s">
        <v>166</v>
      </c>
      <c r="B20" s="13" t="s">
        <v>142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 ht="14.25">
      <c r="A21" s="86"/>
      <c r="B21" s="13"/>
      <c r="C21" s="13"/>
      <c r="D21" s="13"/>
      <c r="E21" s="13"/>
      <c r="F21" s="13"/>
      <c r="G21" s="13"/>
    </row>
    <row r="22" spans="1:8" ht="15.75">
      <c r="A22" s="93" t="s">
        <v>653</v>
      </c>
      <c r="B22" s="22"/>
      <c r="C22" s="22"/>
      <c r="D22" s="22"/>
      <c r="E22" s="22"/>
      <c r="F22" s="22"/>
      <c r="G22" s="22"/>
      <c r="H22" s="47"/>
    </row>
    <row r="23" spans="1:7" ht="51">
      <c r="A23" s="13" t="s">
        <v>166</v>
      </c>
      <c r="B23" s="13" t="s">
        <v>142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ht="14.25">
      <c r="A24" s="86"/>
      <c r="B24" s="13"/>
      <c r="C24" s="13"/>
      <c r="D24" s="13"/>
      <c r="E24" s="13"/>
      <c r="F24" s="13"/>
      <c r="G24" s="13"/>
    </row>
    <row r="25" spans="1:8" ht="15.75">
      <c r="A25" s="93" t="s">
        <v>658</v>
      </c>
      <c r="B25" s="22"/>
      <c r="C25" s="22"/>
      <c r="D25" s="22"/>
      <c r="E25" s="22"/>
      <c r="F25" s="22"/>
      <c r="G25" s="22"/>
      <c r="H25" s="47"/>
    </row>
    <row r="26" spans="1:7" ht="51">
      <c r="A26" s="13" t="s">
        <v>166</v>
      </c>
      <c r="B26" s="13" t="s">
        <v>142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ht="14.25">
      <c r="A27" s="86"/>
      <c r="B27" s="13"/>
      <c r="C27" s="13"/>
      <c r="D27" s="13"/>
      <c r="E27" s="13"/>
      <c r="F27" s="13"/>
      <c r="G27" s="13"/>
    </row>
    <row r="28" spans="1:8" ht="15.75">
      <c r="A28" s="93" t="s">
        <v>663</v>
      </c>
      <c r="B28" s="22"/>
      <c r="C28" s="22"/>
      <c r="D28" s="22"/>
      <c r="E28" s="22"/>
      <c r="F28" s="22"/>
      <c r="G28" s="22"/>
      <c r="H28" s="47"/>
    </row>
    <row r="29" spans="1:7" ht="51">
      <c r="A29" s="13" t="s">
        <v>166</v>
      </c>
      <c r="B29" s="13" t="s">
        <v>142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</row>
    <row r="30" spans="1:7" ht="14.25">
      <c r="A30" s="86"/>
      <c r="B30" s="13"/>
      <c r="C30" s="13"/>
      <c r="D30" s="13"/>
      <c r="E30" s="13"/>
      <c r="F30" s="13"/>
      <c r="G30" s="13"/>
    </row>
    <row r="31" spans="1:8" ht="15.75">
      <c r="A31" s="93" t="s">
        <v>668</v>
      </c>
      <c r="B31" s="22"/>
      <c r="C31" s="22"/>
      <c r="D31" s="22"/>
      <c r="E31" s="22"/>
      <c r="F31" s="22"/>
      <c r="G31" s="22"/>
      <c r="H31" s="47"/>
    </row>
    <row r="32" spans="1:7" ht="51">
      <c r="A32" s="13" t="s">
        <v>166</v>
      </c>
      <c r="B32" s="13" t="s">
        <v>142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</row>
    <row r="33" spans="1:7" ht="14.25">
      <c r="A33" s="86"/>
      <c r="B33" s="13"/>
      <c r="C33" s="13"/>
      <c r="D33" s="13"/>
      <c r="E33" s="13"/>
      <c r="F33" s="13"/>
      <c r="G33" s="13"/>
    </row>
    <row r="35" spans="1:8" ht="15.75">
      <c r="A35" s="93" t="s">
        <v>674</v>
      </c>
      <c r="B35" s="22"/>
      <c r="C35" s="22"/>
      <c r="D35" s="22"/>
      <c r="E35" s="22"/>
      <c r="F35" s="22"/>
      <c r="G35" s="22"/>
      <c r="H35" s="47"/>
    </row>
    <row r="36" spans="1:7" ht="51">
      <c r="A36" s="13" t="s">
        <v>166</v>
      </c>
      <c r="B36" s="13" t="s">
        <v>142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 ht="14.25">
      <c r="A37" s="86"/>
      <c r="B37" s="13"/>
      <c r="C37" s="13"/>
      <c r="D37" s="13"/>
      <c r="E37" s="13"/>
      <c r="F37" s="13"/>
      <c r="G37" s="13"/>
    </row>
    <row r="39" spans="1:8" ht="15.75">
      <c r="A39" s="93" t="s">
        <v>679</v>
      </c>
      <c r="B39" s="22"/>
      <c r="C39" s="22"/>
      <c r="D39" s="22"/>
      <c r="E39" s="22"/>
      <c r="F39" s="22"/>
      <c r="G39" s="22"/>
      <c r="H39" s="47"/>
    </row>
    <row r="40" spans="1:7" ht="51">
      <c r="A40" s="13" t="s">
        <v>166</v>
      </c>
      <c r="B40" s="13" t="s">
        <v>142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 ht="14.25">
      <c r="A41" s="86"/>
      <c r="B41" s="13"/>
      <c r="C41" s="13"/>
      <c r="D41" s="13"/>
      <c r="E41" s="13"/>
      <c r="F41" s="13"/>
      <c r="G41" s="13"/>
    </row>
    <row r="43" spans="1:8" ht="15.75">
      <c r="A43" s="93" t="s">
        <v>684</v>
      </c>
      <c r="B43" s="22"/>
      <c r="C43" s="22"/>
      <c r="D43" s="22"/>
      <c r="E43" s="22"/>
      <c r="F43" s="22"/>
      <c r="G43" s="22"/>
      <c r="H43" s="47"/>
    </row>
    <row r="44" spans="1:7" ht="51">
      <c r="A44" s="13" t="s">
        <v>166</v>
      </c>
      <c r="B44" s="13" t="s">
        <v>142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 ht="14.25">
      <c r="A45" s="86"/>
      <c r="B45" s="13"/>
      <c r="C45" s="13"/>
      <c r="D45" s="13"/>
      <c r="E45" s="13"/>
      <c r="F45" s="13"/>
      <c r="G45" s="13"/>
    </row>
    <row r="47" spans="1:8" ht="15.75">
      <c r="A47" s="93" t="s">
        <v>689</v>
      </c>
      <c r="B47" s="22"/>
      <c r="C47" s="22"/>
      <c r="D47" s="22"/>
      <c r="E47" s="22"/>
      <c r="F47" s="22"/>
      <c r="G47" s="22"/>
      <c r="H47" s="47"/>
    </row>
    <row r="48" spans="1:7" ht="51">
      <c r="A48" s="13" t="s">
        <v>166</v>
      </c>
      <c r="B48" s="13" t="s">
        <v>142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49" spans="1:7" ht="14.25">
      <c r="A49" s="86"/>
      <c r="B49" s="13"/>
      <c r="C49" s="13"/>
      <c r="D49" s="13"/>
      <c r="E49" s="13"/>
      <c r="F49" s="13"/>
      <c r="G49" s="13"/>
    </row>
    <row r="51" spans="1:8" ht="15.75">
      <c r="A51" s="93" t="s">
        <v>693</v>
      </c>
      <c r="B51" s="22"/>
      <c r="C51" s="22"/>
      <c r="D51" s="22"/>
      <c r="E51" s="22"/>
      <c r="F51" s="22"/>
      <c r="G51" s="22"/>
      <c r="H51" s="47"/>
    </row>
    <row r="52" spans="1:7" ht="51">
      <c r="A52" s="13" t="s">
        <v>166</v>
      </c>
      <c r="B52" s="13" t="s">
        <v>142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</row>
    <row r="53" spans="1:7" ht="14.25">
      <c r="A53" s="86"/>
      <c r="B53" s="13"/>
      <c r="C53" s="13"/>
      <c r="D53" s="13"/>
      <c r="E53" s="13"/>
      <c r="F53" s="13"/>
      <c r="G53" s="13"/>
    </row>
    <row r="54" ht="13.5" customHeight="1"/>
    <row r="55" spans="1:8" ht="15.75">
      <c r="A55" s="93" t="s">
        <v>697</v>
      </c>
      <c r="B55" s="22"/>
      <c r="C55" s="22"/>
      <c r="D55" s="22"/>
      <c r="E55" s="22"/>
      <c r="F55" s="22"/>
      <c r="G55" s="22"/>
      <c r="H55" s="47"/>
    </row>
    <row r="56" spans="1:7" ht="51">
      <c r="A56" s="13" t="s">
        <v>166</v>
      </c>
      <c r="B56" s="13" t="s">
        <v>142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</row>
    <row r="57" spans="1:7" ht="14.25">
      <c r="A57" s="86"/>
      <c r="B57" s="13"/>
      <c r="C57" s="13"/>
      <c r="D57" s="13"/>
      <c r="E57" s="13"/>
      <c r="F57" s="13"/>
      <c r="G57" s="13"/>
    </row>
  </sheetData>
  <sheetProtection/>
  <mergeCells count="11">
    <mergeCell ref="G13:G14"/>
    <mergeCell ref="A7:G7"/>
    <mergeCell ref="A8:G8"/>
    <mergeCell ref="A9:G9"/>
    <mergeCell ref="A10:G10"/>
    <mergeCell ref="A12:F12"/>
    <mergeCell ref="D13:E13"/>
    <mergeCell ref="A13:A14"/>
    <mergeCell ref="B13:B14"/>
    <mergeCell ref="C13:C14"/>
    <mergeCell ref="F13:F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9"/>
  <sheetViews>
    <sheetView zoomScale="80" zoomScaleNormal="80" zoomScalePageLayoutView="0" workbookViewId="0" topLeftCell="A1">
      <selection activeCell="A18" sqref="A18"/>
    </sheetView>
  </sheetViews>
  <sheetFormatPr defaultColWidth="9.00390625" defaultRowHeight="12.75"/>
  <cols>
    <col min="1" max="1" width="18.875" style="1" customWidth="1"/>
    <col min="2" max="3" width="17.75390625" style="1" customWidth="1"/>
    <col min="4" max="4" width="20.00390625" style="1" customWidth="1"/>
    <col min="5" max="5" width="18.125" style="1" customWidth="1"/>
    <col min="6" max="6" width="15.125" style="1" customWidth="1"/>
    <col min="7" max="7" width="17.00390625" style="1" customWidth="1"/>
    <col min="8" max="8" width="12.25390625" style="1" customWidth="1"/>
    <col min="9" max="10" width="15.00390625" style="1" customWidth="1"/>
    <col min="11" max="16384" width="9.125" style="1" customWidth="1"/>
  </cols>
  <sheetData>
    <row r="1" ht="12.75">
      <c r="J1" s="3" t="s">
        <v>93</v>
      </c>
    </row>
    <row r="2" ht="12.75">
      <c r="J2" s="3" t="s">
        <v>1</v>
      </c>
    </row>
    <row r="3" ht="12.75">
      <c r="J3" s="3" t="s">
        <v>58</v>
      </c>
    </row>
    <row r="4" s="4" customFormat="1" ht="15.75"/>
    <row r="5" s="4" customFormat="1" ht="15.75" customHeight="1">
      <c r="J5" s="46" t="s">
        <v>178</v>
      </c>
    </row>
    <row r="6" spans="1:10" ht="18" customHeight="1">
      <c r="A6" s="153" t="s">
        <v>2</v>
      </c>
      <c r="B6" s="153"/>
      <c r="C6" s="153"/>
      <c r="D6" s="153"/>
      <c r="E6" s="153"/>
      <c r="F6" s="153"/>
      <c r="G6" s="153"/>
      <c r="H6" s="153"/>
      <c r="I6" s="153"/>
      <c r="J6" s="153"/>
    </row>
    <row r="7" spans="1:10" ht="23.25" customHeight="1">
      <c r="A7" s="154" t="s">
        <v>627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10" ht="23.25" customHeight="1">
      <c r="A8" s="171" t="s">
        <v>637</v>
      </c>
      <c r="B8" s="171"/>
      <c r="C8" s="171"/>
      <c r="D8" s="171"/>
      <c r="E8" s="171"/>
      <c r="F8" s="171"/>
      <c r="G8" s="171"/>
      <c r="H8" s="171"/>
      <c r="I8" s="171"/>
      <c r="J8" s="171"/>
    </row>
    <row r="9" spans="1:10" ht="23.25" customHeight="1">
      <c r="A9" s="139" t="s">
        <v>334</v>
      </c>
      <c r="B9" s="139"/>
      <c r="C9" s="139"/>
      <c r="D9" s="139"/>
      <c r="E9" s="139"/>
      <c r="F9" s="139"/>
      <c r="G9" s="139"/>
      <c r="H9" s="139"/>
      <c r="I9" s="139"/>
      <c r="J9" s="139"/>
    </row>
    <row r="10" spans="1:10" ht="18" customHeight="1">
      <c r="A10" s="169" t="s">
        <v>509</v>
      </c>
      <c r="B10" s="169"/>
      <c r="C10" s="169"/>
      <c r="D10" s="169"/>
      <c r="E10" s="169"/>
      <c r="F10" s="169"/>
      <c r="G10" s="169"/>
      <c r="H10" s="169"/>
      <c r="I10" s="169"/>
      <c r="J10" s="169"/>
    </row>
    <row r="11" spans="1:10" ht="18" customHeight="1">
      <c r="A11" s="170" t="s">
        <v>510</v>
      </c>
      <c r="B11" s="170"/>
      <c r="C11" s="170"/>
      <c r="D11" s="170"/>
      <c r="E11" s="170"/>
      <c r="F11" s="170"/>
      <c r="G11" s="170"/>
      <c r="H11" s="170"/>
      <c r="I11" s="170"/>
      <c r="J11" s="170"/>
    </row>
    <row r="12" s="4" customFormat="1" ht="15.75"/>
    <row r="13" spans="1:10" s="2" customFormat="1" ht="47.25" customHeight="1">
      <c r="A13" s="121" t="s">
        <v>511</v>
      </c>
      <c r="B13" s="126" t="s">
        <v>512</v>
      </c>
      <c r="C13" s="126"/>
      <c r="D13" s="126" t="s">
        <v>515</v>
      </c>
      <c r="E13" s="126"/>
      <c r="F13" s="126"/>
      <c r="G13" s="115" t="s">
        <v>520</v>
      </c>
      <c r="H13" s="117"/>
      <c r="I13" s="115" t="s">
        <v>521</v>
      </c>
      <c r="J13" s="117"/>
    </row>
    <row r="14" spans="1:10" s="2" customFormat="1" ht="31.5" customHeight="1">
      <c r="A14" s="161"/>
      <c r="B14" s="121" t="s">
        <v>513</v>
      </c>
      <c r="C14" s="121" t="s">
        <v>514</v>
      </c>
      <c r="D14" s="115" t="s">
        <v>516</v>
      </c>
      <c r="E14" s="117"/>
      <c r="F14" s="126" t="s">
        <v>519</v>
      </c>
      <c r="G14" s="126" t="s">
        <v>522</v>
      </c>
      <c r="H14" s="126" t="s">
        <v>514</v>
      </c>
      <c r="I14" s="126" t="s">
        <v>523</v>
      </c>
      <c r="J14" s="126" t="s">
        <v>524</v>
      </c>
    </row>
    <row r="15" spans="1:10" s="2" customFormat="1" ht="97.5" customHeight="1">
      <c r="A15" s="122"/>
      <c r="B15" s="122"/>
      <c r="C15" s="122"/>
      <c r="D15" s="22" t="s">
        <v>517</v>
      </c>
      <c r="E15" s="22" t="s">
        <v>518</v>
      </c>
      <c r="F15" s="126"/>
      <c r="G15" s="126"/>
      <c r="H15" s="126"/>
      <c r="I15" s="126"/>
      <c r="J15" s="126"/>
    </row>
    <row r="16" spans="1:10" ht="16.5" customHeight="1">
      <c r="A16" s="12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</row>
    <row r="17" spans="1:10" ht="12.75">
      <c r="A17" s="12">
        <v>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</row>
    <row r="19" ht="22.5" customHeight="1">
      <c r="A19" s="54" t="s">
        <v>179</v>
      </c>
    </row>
  </sheetData>
  <sheetProtection/>
  <mergeCells count="19">
    <mergeCell ref="A9:J9"/>
    <mergeCell ref="B13:C13"/>
    <mergeCell ref="A13:A15"/>
    <mergeCell ref="B14:B15"/>
    <mergeCell ref="C14:C15"/>
    <mergeCell ref="D13:F13"/>
    <mergeCell ref="D14:E14"/>
    <mergeCell ref="G13:H13"/>
    <mergeCell ref="I13:J13"/>
    <mergeCell ref="A6:J6"/>
    <mergeCell ref="A7:J7"/>
    <mergeCell ref="A10:J10"/>
    <mergeCell ref="A11:J11"/>
    <mergeCell ref="F14:F15"/>
    <mergeCell ref="G14:G15"/>
    <mergeCell ref="H14:H15"/>
    <mergeCell ref="I14:I15"/>
    <mergeCell ref="J14:J15"/>
    <mergeCell ref="A8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PageLayoutView="0" workbookViewId="0" topLeftCell="A157">
      <selection activeCell="F185" sqref="F185"/>
    </sheetView>
  </sheetViews>
  <sheetFormatPr defaultColWidth="9.00390625" defaultRowHeight="12.75"/>
  <cols>
    <col min="1" max="1" width="5.875" style="1" customWidth="1"/>
    <col min="2" max="2" width="17.75390625" style="1" customWidth="1"/>
    <col min="3" max="3" width="15.00390625" style="1" customWidth="1"/>
    <col min="4" max="4" width="23.125" style="1" customWidth="1"/>
    <col min="5" max="5" width="12.875" style="1" customWidth="1"/>
    <col min="6" max="6" width="10.75390625" style="1" customWidth="1"/>
    <col min="7" max="7" width="14.875" style="1" customWidth="1"/>
    <col min="8" max="8" width="10.75390625" style="1" customWidth="1"/>
    <col min="9" max="9" width="13.75390625" style="1" customWidth="1"/>
    <col min="10" max="10" width="10.75390625" style="1" customWidth="1"/>
    <col min="11" max="13" width="15.00390625" style="1" customWidth="1"/>
    <col min="14" max="16384" width="9.125" style="1" customWidth="1"/>
  </cols>
  <sheetData>
    <row r="1" ht="12.75">
      <c r="M1" s="3" t="s">
        <v>93</v>
      </c>
    </row>
    <row r="2" ht="12.75">
      <c r="M2" s="3" t="s">
        <v>1</v>
      </c>
    </row>
    <row r="3" ht="12.75">
      <c r="M3" s="3" t="s">
        <v>58</v>
      </c>
    </row>
    <row r="4" s="4" customFormat="1" ht="15.75"/>
    <row r="5" s="4" customFormat="1" ht="15.75" customHeight="1">
      <c r="M5" s="46" t="s">
        <v>180</v>
      </c>
    </row>
    <row r="6" spans="1:13" ht="18" customHeight="1">
      <c r="A6" s="153" t="s">
        <v>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3" ht="18" customHeight="1">
      <c r="A7" s="153" t="s">
        <v>94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</row>
    <row r="8" spans="1:13" ht="18" customHeight="1">
      <c r="A8" s="153" t="s">
        <v>95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1:13" ht="18" customHeight="1">
      <c r="A9" s="153" t="s">
        <v>638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="4" customFormat="1" ht="15.75"/>
    <row r="11" spans="1:13" s="2" customFormat="1" ht="47.25" customHeight="1">
      <c r="A11" s="22" t="s">
        <v>0</v>
      </c>
      <c r="B11" s="118" t="s">
        <v>96</v>
      </c>
      <c r="C11" s="119"/>
      <c r="D11" s="120"/>
      <c r="E11" s="115" t="s">
        <v>97</v>
      </c>
      <c r="F11" s="117"/>
      <c r="G11" s="115" t="s">
        <v>98</v>
      </c>
      <c r="H11" s="117"/>
      <c r="I11" s="115" t="s">
        <v>99</v>
      </c>
      <c r="J11" s="116"/>
      <c r="K11" s="116"/>
      <c r="L11" s="116"/>
      <c r="M11" s="117"/>
    </row>
    <row r="12" spans="1:13" s="2" customFormat="1" ht="15.75" customHeight="1">
      <c r="A12" s="22"/>
      <c r="B12" s="181"/>
      <c r="C12" s="182"/>
      <c r="D12" s="183"/>
      <c r="E12" s="126" t="s">
        <v>102</v>
      </c>
      <c r="F12" s="126" t="s">
        <v>103</v>
      </c>
      <c r="G12" s="126" t="s">
        <v>102</v>
      </c>
      <c r="H12" s="126" t="s">
        <v>103</v>
      </c>
      <c r="I12" s="126" t="s">
        <v>102</v>
      </c>
      <c r="J12" s="126" t="s">
        <v>103</v>
      </c>
      <c r="K12" s="126" t="s">
        <v>101</v>
      </c>
      <c r="L12" s="126"/>
      <c r="M12" s="126"/>
    </row>
    <row r="13" spans="1:13" s="2" customFormat="1" ht="47.25" customHeight="1">
      <c r="A13" s="22"/>
      <c r="B13" s="184"/>
      <c r="C13" s="185"/>
      <c r="D13" s="186"/>
      <c r="E13" s="126"/>
      <c r="F13" s="126"/>
      <c r="G13" s="126"/>
      <c r="H13" s="126"/>
      <c r="I13" s="126"/>
      <c r="J13" s="126"/>
      <c r="K13" s="22" t="s">
        <v>104</v>
      </c>
      <c r="L13" s="22" t="s">
        <v>105</v>
      </c>
      <c r="M13" s="22" t="s">
        <v>106</v>
      </c>
    </row>
    <row r="14" spans="1:13" s="2" customFormat="1" ht="16.5" customHeight="1">
      <c r="A14" s="22"/>
      <c r="B14" s="115">
        <v>1</v>
      </c>
      <c r="C14" s="116"/>
      <c r="D14" s="117"/>
      <c r="E14" s="22">
        <v>2</v>
      </c>
      <c r="F14" s="22">
        <v>3</v>
      </c>
      <c r="G14" s="22">
        <v>4</v>
      </c>
      <c r="H14" s="22">
        <v>5</v>
      </c>
      <c r="I14" s="22">
        <v>6</v>
      </c>
      <c r="J14" s="22">
        <v>7</v>
      </c>
      <c r="K14" s="22">
        <v>8</v>
      </c>
      <c r="L14" s="22">
        <v>9</v>
      </c>
      <c r="M14" s="22">
        <v>10</v>
      </c>
    </row>
    <row r="15" spans="1:13" s="2" customFormat="1" ht="16.5" customHeight="1">
      <c r="A15" s="178" t="s">
        <v>114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80"/>
    </row>
    <row r="16" spans="1:13" s="2" customFormat="1" ht="23.25" customHeight="1">
      <c r="A16" s="41">
        <v>1</v>
      </c>
      <c r="B16" s="173" t="s">
        <v>100</v>
      </c>
      <c r="C16" s="173"/>
      <c r="D16" s="173"/>
      <c r="E16" s="42"/>
      <c r="F16" s="42"/>
      <c r="G16" s="42"/>
      <c r="H16" s="42"/>
      <c r="I16" s="42"/>
      <c r="J16" s="42"/>
      <c r="K16" s="42"/>
      <c r="L16" s="42"/>
      <c r="M16" s="43"/>
    </row>
    <row r="17" spans="1:13" s="18" customFormat="1" ht="15.75">
      <c r="A17" s="24">
        <v>2</v>
      </c>
      <c r="B17" s="121" t="s">
        <v>111</v>
      </c>
      <c r="C17" s="121" t="s">
        <v>108</v>
      </c>
      <c r="D17" s="23" t="s">
        <v>107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</row>
    <row r="18" spans="1:13" ht="31.5">
      <c r="A18" s="41">
        <v>3</v>
      </c>
      <c r="B18" s="161"/>
      <c r="C18" s="122"/>
      <c r="D18" s="23" t="s">
        <v>110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</row>
    <row r="19" spans="1:13" ht="15.75">
      <c r="A19" s="24">
        <v>4</v>
      </c>
      <c r="B19" s="161"/>
      <c r="C19" s="121" t="s">
        <v>109</v>
      </c>
      <c r="D19" s="23" t="s">
        <v>107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</row>
    <row r="20" spans="1:13" ht="31.5">
      <c r="A20" s="41">
        <v>5</v>
      </c>
      <c r="B20" s="122"/>
      <c r="C20" s="122"/>
      <c r="D20" s="23" t="s">
        <v>110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</row>
    <row r="21" spans="1:13" s="19" customFormat="1" ht="31.5">
      <c r="A21" s="24">
        <v>6</v>
      </c>
      <c r="B21" s="121" t="s">
        <v>112</v>
      </c>
      <c r="C21" s="22" t="s">
        <v>108</v>
      </c>
      <c r="D21" s="23" t="s">
        <v>110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</row>
    <row r="22" spans="1:13" ht="31.5">
      <c r="A22" s="41">
        <v>7</v>
      </c>
      <c r="B22" s="122"/>
      <c r="C22" s="22" t="s">
        <v>109</v>
      </c>
      <c r="D22" s="23" t="s">
        <v>110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31.5">
      <c r="A23" s="24">
        <v>8</v>
      </c>
      <c r="B23" s="121" t="s">
        <v>113</v>
      </c>
      <c r="C23" s="22" t="s">
        <v>108</v>
      </c>
      <c r="D23" s="23" t="s">
        <v>110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31.5">
      <c r="A24" s="41">
        <v>9</v>
      </c>
      <c r="B24" s="122"/>
      <c r="C24" s="22" t="s">
        <v>109</v>
      </c>
      <c r="D24" s="23" t="s">
        <v>110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30" customHeight="1">
      <c r="A25" s="41">
        <v>10</v>
      </c>
      <c r="B25" s="172" t="s">
        <v>124</v>
      </c>
      <c r="C25" s="173"/>
      <c r="D25" s="174"/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</row>
    <row r="26" spans="1:13" ht="15.75">
      <c r="A26" s="41">
        <v>11</v>
      </c>
      <c r="B26" s="175" t="s">
        <v>131</v>
      </c>
      <c r="C26" s="176"/>
      <c r="D26" s="177"/>
      <c r="E26" s="38">
        <f>SUM(E17:E25)</f>
        <v>0</v>
      </c>
      <c r="F26" s="38">
        <f aca="true" t="shared" si="0" ref="F26:M26">SUM(F17:F25)</f>
        <v>0</v>
      </c>
      <c r="G26" s="38">
        <f t="shared" si="0"/>
        <v>0</v>
      </c>
      <c r="H26" s="38">
        <f t="shared" si="0"/>
        <v>0</v>
      </c>
      <c r="I26" s="38">
        <f t="shared" si="0"/>
        <v>0</v>
      </c>
      <c r="J26" s="38">
        <f t="shared" si="0"/>
        <v>0</v>
      </c>
      <c r="K26" s="38">
        <f t="shared" si="0"/>
        <v>0</v>
      </c>
      <c r="L26" s="38">
        <f t="shared" si="0"/>
        <v>0</v>
      </c>
      <c r="M26" s="38">
        <f t="shared" si="0"/>
        <v>0</v>
      </c>
    </row>
    <row r="27" spans="1:13" ht="15.75">
      <c r="A27" s="41">
        <v>12</v>
      </c>
      <c r="B27" s="172" t="s">
        <v>507</v>
      </c>
      <c r="C27" s="173"/>
      <c r="D27" s="174"/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</row>
    <row r="28" spans="1:13" ht="15.75">
      <c r="A28" s="27"/>
      <c r="B28" s="26"/>
      <c r="C28" s="26"/>
      <c r="D28" s="26"/>
      <c r="E28" s="28"/>
      <c r="F28" s="28"/>
      <c r="G28" s="28"/>
      <c r="H28" s="28"/>
      <c r="I28" s="28"/>
      <c r="J28" s="28"/>
      <c r="K28" s="28"/>
      <c r="L28" s="28"/>
      <c r="M28" s="28"/>
    </row>
    <row r="29" spans="1:13" s="2" customFormat="1" ht="16.5" customHeight="1">
      <c r="A29" s="178" t="s">
        <v>649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80"/>
    </row>
    <row r="30" spans="1:13" s="2" customFormat="1" ht="23.25" customHeight="1">
      <c r="A30" s="41">
        <v>1</v>
      </c>
      <c r="B30" s="173" t="s">
        <v>100</v>
      </c>
      <c r="C30" s="173"/>
      <c r="D30" s="173"/>
      <c r="E30" s="42"/>
      <c r="F30" s="42"/>
      <c r="G30" s="42"/>
      <c r="H30" s="42"/>
      <c r="I30" s="42"/>
      <c r="J30" s="42"/>
      <c r="K30" s="42"/>
      <c r="L30" s="42"/>
      <c r="M30" s="43"/>
    </row>
    <row r="31" spans="1:13" s="18" customFormat="1" ht="15.75">
      <c r="A31" s="24">
        <v>2</v>
      </c>
      <c r="B31" s="121" t="s">
        <v>111</v>
      </c>
      <c r="C31" s="121" t="s">
        <v>108</v>
      </c>
      <c r="D31" s="23" t="s">
        <v>107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</row>
    <row r="32" spans="1:13" ht="31.5">
      <c r="A32" s="41">
        <v>3</v>
      </c>
      <c r="B32" s="161"/>
      <c r="C32" s="122"/>
      <c r="D32" s="23" t="s">
        <v>110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13" ht="15.75">
      <c r="A33" s="24">
        <v>4</v>
      </c>
      <c r="B33" s="161"/>
      <c r="C33" s="121" t="s">
        <v>109</v>
      </c>
      <c r="D33" s="23" t="s">
        <v>107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</row>
    <row r="34" spans="1:13" ht="31.5">
      <c r="A34" s="41">
        <v>5</v>
      </c>
      <c r="B34" s="122"/>
      <c r="C34" s="122"/>
      <c r="D34" s="23" t="s">
        <v>110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</row>
    <row r="35" spans="1:13" s="19" customFormat="1" ht="31.5">
      <c r="A35" s="24">
        <v>6</v>
      </c>
      <c r="B35" s="121" t="s">
        <v>112</v>
      </c>
      <c r="C35" s="22" t="s">
        <v>108</v>
      </c>
      <c r="D35" s="23" t="s">
        <v>110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</row>
    <row r="36" spans="1:13" ht="31.5">
      <c r="A36" s="41">
        <v>7</v>
      </c>
      <c r="B36" s="122"/>
      <c r="C36" s="22" t="s">
        <v>109</v>
      </c>
      <c r="D36" s="23" t="s">
        <v>110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</row>
    <row r="37" spans="1:13" ht="31.5">
      <c r="A37" s="24">
        <v>8</v>
      </c>
      <c r="B37" s="121" t="s">
        <v>113</v>
      </c>
      <c r="C37" s="22" t="s">
        <v>108</v>
      </c>
      <c r="D37" s="23" t="s">
        <v>110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</row>
    <row r="38" spans="1:13" ht="31.5">
      <c r="A38" s="41">
        <v>9</v>
      </c>
      <c r="B38" s="122"/>
      <c r="C38" s="22" t="s">
        <v>109</v>
      </c>
      <c r="D38" s="23" t="s">
        <v>110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</row>
    <row r="39" spans="1:13" ht="30" customHeight="1">
      <c r="A39" s="41">
        <v>10</v>
      </c>
      <c r="B39" s="172" t="s">
        <v>124</v>
      </c>
      <c r="C39" s="173"/>
      <c r="D39" s="174"/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</row>
    <row r="40" spans="1:13" ht="15.75">
      <c r="A40" s="41">
        <v>11</v>
      </c>
      <c r="B40" s="175" t="s">
        <v>131</v>
      </c>
      <c r="C40" s="176"/>
      <c r="D40" s="177"/>
      <c r="E40" s="38">
        <f>SUM(E31:E39)</f>
        <v>0</v>
      </c>
      <c r="F40" s="38">
        <f aca="true" t="shared" si="1" ref="F40:M40">SUM(F31:F39)</f>
        <v>0</v>
      </c>
      <c r="G40" s="38">
        <f t="shared" si="1"/>
        <v>0</v>
      </c>
      <c r="H40" s="38">
        <f t="shared" si="1"/>
        <v>0</v>
      </c>
      <c r="I40" s="38">
        <f t="shared" si="1"/>
        <v>0</v>
      </c>
      <c r="J40" s="38">
        <f t="shared" si="1"/>
        <v>0</v>
      </c>
      <c r="K40" s="38">
        <f t="shared" si="1"/>
        <v>0</v>
      </c>
      <c r="L40" s="38">
        <f t="shared" si="1"/>
        <v>0</v>
      </c>
      <c r="M40" s="38">
        <f t="shared" si="1"/>
        <v>0</v>
      </c>
    </row>
    <row r="41" spans="1:13" ht="15.75">
      <c r="A41" s="41">
        <v>12</v>
      </c>
      <c r="B41" s="172" t="s">
        <v>507</v>
      </c>
      <c r="C41" s="173"/>
      <c r="D41" s="174"/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</row>
    <row r="42" spans="1:13" s="2" customFormat="1" ht="16.5" customHeight="1">
      <c r="A42" s="178" t="s">
        <v>654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80"/>
    </row>
    <row r="43" spans="1:13" s="2" customFormat="1" ht="23.25" customHeight="1">
      <c r="A43" s="41">
        <v>1</v>
      </c>
      <c r="B43" s="173" t="s">
        <v>100</v>
      </c>
      <c r="C43" s="173"/>
      <c r="D43" s="173"/>
      <c r="E43" s="42"/>
      <c r="F43" s="42"/>
      <c r="G43" s="42"/>
      <c r="H43" s="42"/>
      <c r="I43" s="42"/>
      <c r="J43" s="42"/>
      <c r="K43" s="42"/>
      <c r="L43" s="42"/>
      <c r="M43" s="43"/>
    </row>
    <row r="44" spans="1:13" s="18" customFormat="1" ht="15.75">
      <c r="A44" s="24">
        <v>2</v>
      </c>
      <c r="B44" s="121" t="s">
        <v>111</v>
      </c>
      <c r="C44" s="121" t="s">
        <v>108</v>
      </c>
      <c r="D44" s="23" t="s">
        <v>107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</row>
    <row r="45" spans="1:13" ht="31.5">
      <c r="A45" s="41">
        <v>3</v>
      </c>
      <c r="B45" s="161"/>
      <c r="C45" s="122"/>
      <c r="D45" s="23" t="s">
        <v>110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</row>
    <row r="46" spans="1:13" ht="15.75">
      <c r="A46" s="24">
        <v>4</v>
      </c>
      <c r="B46" s="161"/>
      <c r="C46" s="121" t="s">
        <v>109</v>
      </c>
      <c r="D46" s="23" t="s">
        <v>107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</row>
    <row r="47" spans="1:13" ht="31.5">
      <c r="A47" s="41">
        <v>5</v>
      </c>
      <c r="B47" s="122"/>
      <c r="C47" s="122"/>
      <c r="D47" s="23" t="s">
        <v>110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</row>
    <row r="48" spans="1:13" s="19" customFormat="1" ht="31.5">
      <c r="A48" s="24">
        <v>6</v>
      </c>
      <c r="B48" s="121" t="s">
        <v>112</v>
      </c>
      <c r="C48" s="22" t="s">
        <v>108</v>
      </c>
      <c r="D48" s="23" t="s">
        <v>110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</row>
    <row r="49" spans="1:13" ht="31.5">
      <c r="A49" s="41">
        <v>7</v>
      </c>
      <c r="B49" s="122"/>
      <c r="C49" s="22" t="s">
        <v>109</v>
      </c>
      <c r="D49" s="23" t="s">
        <v>110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</row>
    <row r="50" spans="1:13" ht="31.5">
      <c r="A50" s="24">
        <v>8</v>
      </c>
      <c r="B50" s="121" t="s">
        <v>113</v>
      </c>
      <c r="C50" s="22" t="s">
        <v>108</v>
      </c>
      <c r="D50" s="23" t="s">
        <v>110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</row>
    <row r="51" spans="1:13" ht="31.5">
      <c r="A51" s="41">
        <v>9</v>
      </c>
      <c r="B51" s="122"/>
      <c r="C51" s="22" t="s">
        <v>109</v>
      </c>
      <c r="D51" s="23" t="s">
        <v>110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</row>
    <row r="52" spans="1:13" ht="30" customHeight="1">
      <c r="A52" s="41">
        <v>10</v>
      </c>
      <c r="B52" s="172" t="s">
        <v>124</v>
      </c>
      <c r="C52" s="173"/>
      <c r="D52" s="174"/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</row>
    <row r="53" spans="1:13" ht="15.75">
      <c r="A53" s="41">
        <v>11</v>
      </c>
      <c r="B53" s="175" t="s">
        <v>131</v>
      </c>
      <c r="C53" s="176"/>
      <c r="D53" s="177"/>
      <c r="E53" s="38">
        <f>SUM(E44:E52)</f>
        <v>0</v>
      </c>
      <c r="F53" s="38">
        <f aca="true" t="shared" si="2" ref="F53:M53">SUM(F44:F52)</f>
        <v>0</v>
      </c>
      <c r="G53" s="38">
        <f t="shared" si="2"/>
        <v>0</v>
      </c>
      <c r="H53" s="38">
        <f t="shared" si="2"/>
        <v>0</v>
      </c>
      <c r="I53" s="38">
        <f t="shared" si="2"/>
        <v>0</v>
      </c>
      <c r="J53" s="38">
        <f t="shared" si="2"/>
        <v>0</v>
      </c>
      <c r="K53" s="38">
        <f t="shared" si="2"/>
        <v>0</v>
      </c>
      <c r="L53" s="38">
        <f t="shared" si="2"/>
        <v>0</v>
      </c>
      <c r="M53" s="38">
        <f t="shared" si="2"/>
        <v>0</v>
      </c>
    </row>
    <row r="54" spans="1:13" ht="15.75">
      <c r="A54" s="41">
        <v>12</v>
      </c>
      <c r="B54" s="172" t="s">
        <v>507</v>
      </c>
      <c r="C54" s="173"/>
      <c r="D54" s="174"/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</row>
    <row r="55" spans="1:13" s="2" customFormat="1" ht="16.5" customHeight="1">
      <c r="A55" s="178" t="s">
        <v>659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80"/>
    </row>
    <row r="56" spans="1:13" s="2" customFormat="1" ht="23.25" customHeight="1">
      <c r="A56" s="41">
        <v>1</v>
      </c>
      <c r="B56" s="173" t="s">
        <v>100</v>
      </c>
      <c r="C56" s="173"/>
      <c r="D56" s="173"/>
      <c r="E56" s="42"/>
      <c r="F56" s="42"/>
      <c r="G56" s="42"/>
      <c r="H56" s="42"/>
      <c r="I56" s="42"/>
      <c r="J56" s="42"/>
      <c r="K56" s="42"/>
      <c r="L56" s="42"/>
      <c r="M56" s="43"/>
    </row>
    <row r="57" spans="1:13" s="18" customFormat="1" ht="15.75">
      <c r="A57" s="24">
        <v>2</v>
      </c>
      <c r="B57" s="121" t="s">
        <v>111</v>
      </c>
      <c r="C57" s="121" t="s">
        <v>108</v>
      </c>
      <c r="D57" s="23" t="s">
        <v>107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</row>
    <row r="58" spans="1:13" ht="31.5">
      <c r="A58" s="41">
        <v>3</v>
      </c>
      <c r="B58" s="161"/>
      <c r="C58" s="122"/>
      <c r="D58" s="23" t="s">
        <v>110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</row>
    <row r="59" spans="1:13" ht="15.75">
      <c r="A59" s="24">
        <v>4</v>
      </c>
      <c r="B59" s="161"/>
      <c r="C59" s="121" t="s">
        <v>109</v>
      </c>
      <c r="D59" s="23" t="s">
        <v>107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</row>
    <row r="60" spans="1:13" ht="31.5">
      <c r="A60" s="41">
        <v>5</v>
      </c>
      <c r="B60" s="122"/>
      <c r="C60" s="122"/>
      <c r="D60" s="23" t="s">
        <v>110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</row>
    <row r="61" spans="1:13" s="19" customFormat="1" ht="31.5">
      <c r="A61" s="24">
        <v>6</v>
      </c>
      <c r="B61" s="121" t="s">
        <v>112</v>
      </c>
      <c r="C61" s="22" t="s">
        <v>108</v>
      </c>
      <c r="D61" s="23" t="s">
        <v>110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</row>
    <row r="62" spans="1:13" ht="31.5">
      <c r="A62" s="41">
        <v>7</v>
      </c>
      <c r="B62" s="122"/>
      <c r="C62" s="22" t="s">
        <v>109</v>
      </c>
      <c r="D62" s="23" t="s">
        <v>110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</row>
    <row r="63" spans="1:13" ht="31.5">
      <c r="A63" s="24">
        <v>8</v>
      </c>
      <c r="B63" s="121" t="s">
        <v>113</v>
      </c>
      <c r="C63" s="22" t="s">
        <v>108</v>
      </c>
      <c r="D63" s="23" t="s">
        <v>110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</row>
    <row r="64" spans="1:13" ht="31.5">
      <c r="A64" s="41">
        <v>9</v>
      </c>
      <c r="B64" s="122"/>
      <c r="C64" s="22" t="s">
        <v>109</v>
      </c>
      <c r="D64" s="23" t="s">
        <v>110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</row>
    <row r="65" spans="1:13" ht="30" customHeight="1">
      <c r="A65" s="41">
        <v>10</v>
      </c>
      <c r="B65" s="172" t="s">
        <v>124</v>
      </c>
      <c r="C65" s="173"/>
      <c r="D65" s="174"/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</row>
    <row r="66" spans="1:13" ht="15.75">
      <c r="A66" s="41">
        <v>11</v>
      </c>
      <c r="B66" s="175" t="s">
        <v>131</v>
      </c>
      <c r="C66" s="176"/>
      <c r="D66" s="177"/>
      <c r="E66" s="38">
        <f>SUM(E57:E65)</f>
        <v>0</v>
      </c>
      <c r="F66" s="38">
        <f aca="true" t="shared" si="3" ref="F66:M66">SUM(F57:F65)</f>
        <v>0</v>
      </c>
      <c r="G66" s="38">
        <f t="shared" si="3"/>
        <v>0</v>
      </c>
      <c r="H66" s="38">
        <f t="shared" si="3"/>
        <v>0</v>
      </c>
      <c r="I66" s="38">
        <f t="shared" si="3"/>
        <v>0</v>
      </c>
      <c r="J66" s="38">
        <f t="shared" si="3"/>
        <v>0</v>
      </c>
      <c r="K66" s="38">
        <f t="shared" si="3"/>
        <v>0</v>
      </c>
      <c r="L66" s="38">
        <f t="shared" si="3"/>
        <v>0</v>
      </c>
      <c r="M66" s="38">
        <f t="shared" si="3"/>
        <v>0</v>
      </c>
    </row>
    <row r="67" spans="1:13" ht="15.75">
      <c r="A67" s="41">
        <v>12</v>
      </c>
      <c r="B67" s="172" t="s">
        <v>507</v>
      </c>
      <c r="C67" s="173"/>
      <c r="D67" s="174"/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</row>
    <row r="68" spans="1:13" s="2" customFormat="1" ht="16.5" customHeight="1">
      <c r="A68" s="178" t="s">
        <v>664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80"/>
    </row>
    <row r="69" spans="1:13" s="2" customFormat="1" ht="23.25" customHeight="1">
      <c r="A69" s="41">
        <v>1</v>
      </c>
      <c r="B69" s="173" t="s">
        <v>100</v>
      </c>
      <c r="C69" s="173"/>
      <c r="D69" s="173"/>
      <c r="E69" s="42"/>
      <c r="F69" s="42"/>
      <c r="G69" s="42"/>
      <c r="H69" s="42"/>
      <c r="I69" s="42"/>
      <c r="J69" s="42"/>
      <c r="K69" s="42"/>
      <c r="L69" s="42"/>
      <c r="M69" s="43"/>
    </row>
    <row r="70" spans="1:13" s="18" customFormat="1" ht="15.75">
      <c r="A70" s="24">
        <v>2</v>
      </c>
      <c r="B70" s="121" t="s">
        <v>111</v>
      </c>
      <c r="C70" s="121" t="s">
        <v>108</v>
      </c>
      <c r="D70" s="23" t="s">
        <v>107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</row>
    <row r="71" spans="1:13" ht="31.5">
      <c r="A71" s="41">
        <v>3</v>
      </c>
      <c r="B71" s="161"/>
      <c r="C71" s="122"/>
      <c r="D71" s="23" t="s">
        <v>110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</row>
    <row r="72" spans="1:13" ht="15.75">
      <c r="A72" s="24">
        <v>4</v>
      </c>
      <c r="B72" s="161"/>
      <c r="C72" s="121" t="s">
        <v>109</v>
      </c>
      <c r="D72" s="23" t="s">
        <v>107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</row>
    <row r="73" spans="1:13" ht="31.5">
      <c r="A73" s="41">
        <v>5</v>
      </c>
      <c r="B73" s="122"/>
      <c r="C73" s="122"/>
      <c r="D73" s="23" t="s">
        <v>110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</row>
    <row r="74" spans="1:13" s="19" customFormat="1" ht="31.5">
      <c r="A74" s="24">
        <v>6</v>
      </c>
      <c r="B74" s="121" t="s">
        <v>112</v>
      </c>
      <c r="C74" s="22" t="s">
        <v>108</v>
      </c>
      <c r="D74" s="23" t="s">
        <v>110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</row>
    <row r="75" spans="1:13" ht="31.5">
      <c r="A75" s="41">
        <v>7</v>
      </c>
      <c r="B75" s="122"/>
      <c r="C75" s="22" t="s">
        <v>109</v>
      </c>
      <c r="D75" s="23" t="s">
        <v>110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</row>
    <row r="76" spans="1:13" ht="31.5">
      <c r="A76" s="24">
        <v>8</v>
      </c>
      <c r="B76" s="121" t="s">
        <v>113</v>
      </c>
      <c r="C76" s="22" t="s">
        <v>108</v>
      </c>
      <c r="D76" s="23" t="s">
        <v>110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</row>
    <row r="77" spans="1:13" ht="31.5">
      <c r="A77" s="41">
        <v>9</v>
      </c>
      <c r="B77" s="122"/>
      <c r="C77" s="22" t="s">
        <v>109</v>
      </c>
      <c r="D77" s="23" t="s">
        <v>110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</row>
    <row r="78" spans="1:13" ht="30" customHeight="1">
      <c r="A78" s="41">
        <v>10</v>
      </c>
      <c r="B78" s="172" t="s">
        <v>124</v>
      </c>
      <c r="C78" s="173"/>
      <c r="D78" s="174"/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</row>
    <row r="79" spans="1:13" ht="15.75">
      <c r="A79" s="41">
        <v>11</v>
      </c>
      <c r="B79" s="175" t="s">
        <v>131</v>
      </c>
      <c r="C79" s="176"/>
      <c r="D79" s="177"/>
      <c r="E79" s="38">
        <f>SUM(E70:E78)</f>
        <v>0</v>
      </c>
      <c r="F79" s="38">
        <f aca="true" t="shared" si="4" ref="F79:M79">SUM(F70:F78)</f>
        <v>0</v>
      </c>
      <c r="G79" s="38">
        <f t="shared" si="4"/>
        <v>0</v>
      </c>
      <c r="H79" s="38">
        <f t="shared" si="4"/>
        <v>0</v>
      </c>
      <c r="I79" s="38">
        <f t="shared" si="4"/>
        <v>0</v>
      </c>
      <c r="J79" s="38">
        <f t="shared" si="4"/>
        <v>0</v>
      </c>
      <c r="K79" s="38">
        <f t="shared" si="4"/>
        <v>0</v>
      </c>
      <c r="L79" s="38">
        <f t="shared" si="4"/>
        <v>0</v>
      </c>
      <c r="M79" s="38">
        <f t="shared" si="4"/>
        <v>0</v>
      </c>
    </row>
    <row r="80" spans="1:13" ht="15.75">
      <c r="A80" s="41">
        <v>12</v>
      </c>
      <c r="B80" s="172" t="s">
        <v>507</v>
      </c>
      <c r="C80" s="173"/>
      <c r="D80" s="174"/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</row>
    <row r="81" spans="1:13" s="2" customFormat="1" ht="16.5" customHeight="1">
      <c r="A81" s="178" t="s">
        <v>669</v>
      </c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80"/>
    </row>
    <row r="82" spans="1:13" s="2" customFormat="1" ht="23.25" customHeight="1">
      <c r="A82" s="41">
        <v>1</v>
      </c>
      <c r="B82" s="173" t="s">
        <v>100</v>
      </c>
      <c r="C82" s="173"/>
      <c r="D82" s="173"/>
      <c r="E82" s="42"/>
      <c r="F82" s="42"/>
      <c r="G82" s="42"/>
      <c r="H82" s="42"/>
      <c r="I82" s="42"/>
      <c r="J82" s="42"/>
      <c r="K82" s="42"/>
      <c r="L82" s="42"/>
      <c r="M82" s="43"/>
    </row>
    <row r="83" spans="1:13" s="18" customFormat="1" ht="15.75">
      <c r="A83" s="24">
        <v>2</v>
      </c>
      <c r="B83" s="121" t="s">
        <v>111</v>
      </c>
      <c r="C83" s="121" t="s">
        <v>108</v>
      </c>
      <c r="D83" s="23" t="s">
        <v>107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</row>
    <row r="84" spans="1:13" ht="31.5">
      <c r="A84" s="41">
        <v>3</v>
      </c>
      <c r="B84" s="161"/>
      <c r="C84" s="122"/>
      <c r="D84" s="23" t="s">
        <v>110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</row>
    <row r="85" spans="1:13" ht="15.75">
      <c r="A85" s="24">
        <v>4</v>
      </c>
      <c r="B85" s="161"/>
      <c r="C85" s="121" t="s">
        <v>109</v>
      </c>
      <c r="D85" s="23" t="s">
        <v>107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</row>
    <row r="86" spans="1:13" ht="31.5">
      <c r="A86" s="41">
        <v>5</v>
      </c>
      <c r="B86" s="122"/>
      <c r="C86" s="122"/>
      <c r="D86" s="23" t="s">
        <v>110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</row>
    <row r="87" spans="1:13" s="19" customFormat="1" ht="31.5">
      <c r="A87" s="24">
        <v>6</v>
      </c>
      <c r="B87" s="121" t="s">
        <v>112</v>
      </c>
      <c r="C87" s="22" t="s">
        <v>108</v>
      </c>
      <c r="D87" s="23" t="s">
        <v>110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</row>
    <row r="88" spans="1:13" ht="31.5">
      <c r="A88" s="41">
        <v>7</v>
      </c>
      <c r="B88" s="122"/>
      <c r="C88" s="22" t="s">
        <v>109</v>
      </c>
      <c r="D88" s="23" t="s">
        <v>110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</row>
    <row r="89" spans="1:13" ht="31.5">
      <c r="A89" s="24">
        <v>8</v>
      </c>
      <c r="B89" s="121" t="s">
        <v>113</v>
      </c>
      <c r="C89" s="22" t="s">
        <v>108</v>
      </c>
      <c r="D89" s="23" t="s">
        <v>110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</row>
    <row r="90" spans="1:13" ht="31.5">
      <c r="A90" s="41">
        <v>9</v>
      </c>
      <c r="B90" s="122"/>
      <c r="C90" s="22" t="s">
        <v>109</v>
      </c>
      <c r="D90" s="23" t="s">
        <v>110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</row>
    <row r="91" spans="1:13" ht="30" customHeight="1">
      <c r="A91" s="41">
        <v>10</v>
      </c>
      <c r="B91" s="172" t="s">
        <v>124</v>
      </c>
      <c r="C91" s="173"/>
      <c r="D91" s="174"/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</row>
    <row r="92" spans="1:13" ht="15.75">
      <c r="A92" s="41">
        <v>11</v>
      </c>
      <c r="B92" s="175" t="s">
        <v>131</v>
      </c>
      <c r="C92" s="176"/>
      <c r="D92" s="177"/>
      <c r="E92" s="38">
        <f>SUM(E83:E91)</f>
        <v>0</v>
      </c>
      <c r="F92" s="38">
        <f aca="true" t="shared" si="5" ref="F92:M92">SUM(F83:F91)</f>
        <v>0</v>
      </c>
      <c r="G92" s="38">
        <f t="shared" si="5"/>
        <v>0</v>
      </c>
      <c r="H92" s="38">
        <f t="shared" si="5"/>
        <v>0</v>
      </c>
      <c r="I92" s="38">
        <f t="shared" si="5"/>
        <v>0</v>
      </c>
      <c r="J92" s="38">
        <f t="shared" si="5"/>
        <v>0</v>
      </c>
      <c r="K92" s="38">
        <f t="shared" si="5"/>
        <v>0</v>
      </c>
      <c r="L92" s="38">
        <f t="shared" si="5"/>
        <v>0</v>
      </c>
      <c r="M92" s="38">
        <f t="shared" si="5"/>
        <v>0</v>
      </c>
    </row>
    <row r="93" spans="1:13" ht="15.75">
      <c r="A93" s="41">
        <v>12</v>
      </c>
      <c r="B93" s="172" t="s">
        <v>507</v>
      </c>
      <c r="C93" s="173"/>
      <c r="D93" s="174"/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</row>
    <row r="94" spans="1:13" s="2" customFormat="1" ht="16.5" customHeight="1">
      <c r="A94" s="178" t="s">
        <v>675</v>
      </c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80"/>
    </row>
    <row r="95" spans="1:13" s="2" customFormat="1" ht="23.25" customHeight="1">
      <c r="A95" s="41">
        <v>1</v>
      </c>
      <c r="B95" s="173" t="s">
        <v>100</v>
      </c>
      <c r="C95" s="173"/>
      <c r="D95" s="173"/>
      <c r="E95" s="42"/>
      <c r="F95" s="42"/>
      <c r="G95" s="42"/>
      <c r="H95" s="42"/>
      <c r="I95" s="42"/>
      <c r="J95" s="42"/>
      <c r="K95" s="42"/>
      <c r="L95" s="42"/>
      <c r="M95" s="43"/>
    </row>
    <row r="96" spans="1:13" s="18" customFormat="1" ht="15.75">
      <c r="A96" s="24">
        <v>2</v>
      </c>
      <c r="B96" s="121" t="s">
        <v>111</v>
      </c>
      <c r="C96" s="121" t="s">
        <v>108</v>
      </c>
      <c r="D96" s="23" t="s">
        <v>107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</row>
    <row r="97" spans="1:13" ht="31.5">
      <c r="A97" s="41">
        <v>3</v>
      </c>
      <c r="B97" s="161"/>
      <c r="C97" s="122"/>
      <c r="D97" s="23" t="s">
        <v>110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</row>
    <row r="98" spans="1:13" ht="15.75">
      <c r="A98" s="24">
        <v>4</v>
      </c>
      <c r="B98" s="161"/>
      <c r="C98" s="121" t="s">
        <v>109</v>
      </c>
      <c r="D98" s="23" t="s">
        <v>107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</row>
    <row r="99" spans="1:13" ht="31.5">
      <c r="A99" s="41">
        <v>5</v>
      </c>
      <c r="B99" s="122"/>
      <c r="C99" s="122"/>
      <c r="D99" s="23" t="s">
        <v>110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</row>
    <row r="100" spans="1:13" s="19" customFormat="1" ht="31.5">
      <c r="A100" s="24">
        <v>6</v>
      </c>
      <c r="B100" s="121" t="s">
        <v>112</v>
      </c>
      <c r="C100" s="22" t="s">
        <v>108</v>
      </c>
      <c r="D100" s="23" t="s">
        <v>110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</row>
    <row r="101" spans="1:13" ht="31.5">
      <c r="A101" s="41">
        <v>7</v>
      </c>
      <c r="B101" s="122"/>
      <c r="C101" s="22" t="s">
        <v>109</v>
      </c>
      <c r="D101" s="23" t="s">
        <v>110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</row>
    <row r="102" spans="1:13" ht="31.5">
      <c r="A102" s="24">
        <v>8</v>
      </c>
      <c r="B102" s="121" t="s">
        <v>113</v>
      </c>
      <c r="C102" s="22" t="s">
        <v>108</v>
      </c>
      <c r="D102" s="23" t="s">
        <v>110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</row>
    <row r="103" spans="1:13" ht="31.5">
      <c r="A103" s="41">
        <v>9</v>
      </c>
      <c r="B103" s="122"/>
      <c r="C103" s="22" t="s">
        <v>109</v>
      </c>
      <c r="D103" s="23" t="s">
        <v>110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</row>
    <row r="104" spans="1:13" ht="30" customHeight="1">
      <c r="A104" s="41">
        <v>10</v>
      </c>
      <c r="B104" s="172" t="s">
        <v>124</v>
      </c>
      <c r="C104" s="173"/>
      <c r="D104" s="174"/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</row>
    <row r="105" spans="1:13" ht="15.75">
      <c r="A105" s="41">
        <v>11</v>
      </c>
      <c r="B105" s="175" t="s">
        <v>131</v>
      </c>
      <c r="C105" s="176"/>
      <c r="D105" s="177"/>
      <c r="E105" s="38">
        <f>SUM(E96:E104)</f>
        <v>0</v>
      </c>
      <c r="F105" s="38">
        <f aca="true" t="shared" si="6" ref="F105:M105">SUM(F96:F104)</f>
        <v>0</v>
      </c>
      <c r="G105" s="38">
        <f t="shared" si="6"/>
        <v>0</v>
      </c>
      <c r="H105" s="38">
        <f t="shared" si="6"/>
        <v>0</v>
      </c>
      <c r="I105" s="38">
        <f t="shared" si="6"/>
        <v>0</v>
      </c>
      <c r="J105" s="38">
        <f t="shared" si="6"/>
        <v>0</v>
      </c>
      <c r="K105" s="38">
        <f t="shared" si="6"/>
        <v>0</v>
      </c>
      <c r="L105" s="38">
        <f t="shared" si="6"/>
        <v>0</v>
      </c>
      <c r="M105" s="38">
        <f t="shared" si="6"/>
        <v>0</v>
      </c>
    </row>
    <row r="106" spans="1:13" ht="15.75">
      <c r="A106" s="41">
        <v>12</v>
      </c>
      <c r="B106" s="172" t="s">
        <v>507</v>
      </c>
      <c r="C106" s="173"/>
      <c r="D106" s="174"/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</row>
    <row r="107" spans="1:13" s="2" customFormat="1" ht="16.5" customHeight="1">
      <c r="A107" s="178" t="s">
        <v>680</v>
      </c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80"/>
    </row>
    <row r="108" spans="1:13" s="2" customFormat="1" ht="23.25" customHeight="1">
      <c r="A108" s="41">
        <v>1</v>
      </c>
      <c r="B108" s="173" t="s">
        <v>100</v>
      </c>
      <c r="C108" s="173"/>
      <c r="D108" s="173"/>
      <c r="E108" s="42"/>
      <c r="F108" s="42"/>
      <c r="G108" s="42"/>
      <c r="H108" s="42"/>
      <c r="I108" s="42"/>
      <c r="J108" s="42"/>
      <c r="K108" s="42"/>
      <c r="L108" s="42"/>
      <c r="M108" s="43"/>
    </row>
    <row r="109" spans="1:13" s="18" customFormat="1" ht="15.75">
      <c r="A109" s="24">
        <v>2</v>
      </c>
      <c r="B109" s="121" t="s">
        <v>111</v>
      </c>
      <c r="C109" s="121" t="s">
        <v>108</v>
      </c>
      <c r="D109" s="23" t="s">
        <v>107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</row>
    <row r="110" spans="1:13" ht="31.5">
      <c r="A110" s="41">
        <v>3</v>
      </c>
      <c r="B110" s="161"/>
      <c r="C110" s="122"/>
      <c r="D110" s="23" t="s">
        <v>110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</row>
    <row r="111" spans="1:13" ht="15.75">
      <c r="A111" s="24">
        <v>4</v>
      </c>
      <c r="B111" s="161"/>
      <c r="C111" s="121" t="s">
        <v>109</v>
      </c>
      <c r="D111" s="23" t="s">
        <v>107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</row>
    <row r="112" spans="1:13" ht="31.5">
      <c r="A112" s="41">
        <v>5</v>
      </c>
      <c r="B112" s="122"/>
      <c r="C112" s="122"/>
      <c r="D112" s="23" t="s">
        <v>110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</row>
    <row r="113" spans="1:13" s="19" customFormat="1" ht="31.5">
      <c r="A113" s="24">
        <v>6</v>
      </c>
      <c r="B113" s="121" t="s">
        <v>112</v>
      </c>
      <c r="C113" s="22" t="s">
        <v>108</v>
      </c>
      <c r="D113" s="23" t="s">
        <v>110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</row>
    <row r="114" spans="1:13" ht="31.5">
      <c r="A114" s="41">
        <v>7</v>
      </c>
      <c r="B114" s="122"/>
      <c r="C114" s="22" t="s">
        <v>109</v>
      </c>
      <c r="D114" s="23" t="s">
        <v>110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</row>
    <row r="115" spans="1:13" ht="31.5">
      <c r="A115" s="24">
        <v>8</v>
      </c>
      <c r="B115" s="121" t="s">
        <v>113</v>
      </c>
      <c r="C115" s="22" t="s">
        <v>108</v>
      </c>
      <c r="D115" s="23" t="s">
        <v>110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</row>
    <row r="116" spans="1:13" ht="31.5">
      <c r="A116" s="41">
        <v>9</v>
      </c>
      <c r="B116" s="122"/>
      <c r="C116" s="22" t="s">
        <v>109</v>
      </c>
      <c r="D116" s="23" t="s">
        <v>110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</row>
    <row r="117" spans="1:13" ht="30" customHeight="1">
      <c r="A117" s="41">
        <v>10</v>
      </c>
      <c r="B117" s="172" t="s">
        <v>124</v>
      </c>
      <c r="C117" s="173"/>
      <c r="D117" s="174"/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</row>
    <row r="118" spans="1:13" ht="15.75">
      <c r="A118" s="41">
        <v>11</v>
      </c>
      <c r="B118" s="175" t="s">
        <v>131</v>
      </c>
      <c r="C118" s="176"/>
      <c r="D118" s="177"/>
      <c r="E118" s="38">
        <f>SUM(E109:E117)</f>
        <v>0</v>
      </c>
      <c r="F118" s="38">
        <f aca="true" t="shared" si="7" ref="F118:M118">SUM(F109:F117)</f>
        <v>0</v>
      </c>
      <c r="G118" s="38">
        <f t="shared" si="7"/>
        <v>0</v>
      </c>
      <c r="H118" s="38">
        <f t="shared" si="7"/>
        <v>0</v>
      </c>
      <c r="I118" s="38">
        <f t="shared" si="7"/>
        <v>0</v>
      </c>
      <c r="J118" s="38">
        <f t="shared" si="7"/>
        <v>0</v>
      </c>
      <c r="K118" s="38">
        <f t="shared" si="7"/>
        <v>0</v>
      </c>
      <c r="L118" s="38">
        <f t="shared" si="7"/>
        <v>0</v>
      </c>
      <c r="M118" s="38">
        <f t="shared" si="7"/>
        <v>0</v>
      </c>
    </row>
    <row r="119" spans="1:13" ht="15.75">
      <c r="A119" s="41">
        <v>12</v>
      </c>
      <c r="B119" s="172" t="s">
        <v>507</v>
      </c>
      <c r="C119" s="173"/>
      <c r="D119" s="174"/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</row>
    <row r="121" spans="1:13" s="2" customFormat="1" ht="16.5" customHeight="1">
      <c r="A121" s="178" t="s">
        <v>685</v>
      </c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80"/>
    </row>
    <row r="122" spans="1:13" s="2" customFormat="1" ht="23.25" customHeight="1">
      <c r="A122" s="41">
        <v>1</v>
      </c>
      <c r="B122" s="173" t="s">
        <v>100</v>
      </c>
      <c r="C122" s="173"/>
      <c r="D122" s="173"/>
      <c r="E122" s="42"/>
      <c r="F122" s="42"/>
      <c r="G122" s="42"/>
      <c r="H122" s="42"/>
      <c r="I122" s="42"/>
      <c r="J122" s="42"/>
      <c r="K122" s="42"/>
      <c r="L122" s="42"/>
      <c r="M122" s="43"/>
    </row>
    <row r="123" spans="1:13" s="18" customFormat="1" ht="15.75">
      <c r="A123" s="24">
        <v>2</v>
      </c>
      <c r="B123" s="121" t="s">
        <v>111</v>
      </c>
      <c r="C123" s="121" t="s">
        <v>108</v>
      </c>
      <c r="D123" s="23" t="s">
        <v>107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</row>
    <row r="124" spans="1:13" ht="31.5">
      <c r="A124" s="41">
        <v>3</v>
      </c>
      <c r="B124" s="161"/>
      <c r="C124" s="122"/>
      <c r="D124" s="23" t="s">
        <v>110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</row>
    <row r="125" spans="1:13" ht="15.75">
      <c r="A125" s="24">
        <v>4</v>
      </c>
      <c r="B125" s="161"/>
      <c r="C125" s="121" t="s">
        <v>109</v>
      </c>
      <c r="D125" s="23" t="s">
        <v>107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</row>
    <row r="126" spans="1:13" ht="31.5">
      <c r="A126" s="41">
        <v>5</v>
      </c>
      <c r="B126" s="122"/>
      <c r="C126" s="122"/>
      <c r="D126" s="23" t="s">
        <v>110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</row>
    <row r="127" spans="1:13" s="19" customFormat="1" ht="31.5">
      <c r="A127" s="24">
        <v>6</v>
      </c>
      <c r="B127" s="121" t="s">
        <v>112</v>
      </c>
      <c r="C127" s="22" t="s">
        <v>108</v>
      </c>
      <c r="D127" s="23" t="s">
        <v>110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</row>
    <row r="128" spans="1:13" ht="31.5">
      <c r="A128" s="41">
        <v>7</v>
      </c>
      <c r="B128" s="122"/>
      <c r="C128" s="22" t="s">
        <v>109</v>
      </c>
      <c r="D128" s="23" t="s">
        <v>110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</row>
    <row r="129" spans="1:13" ht="31.5">
      <c r="A129" s="24">
        <v>8</v>
      </c>
      <c r="B129" s="121" t="s">
        <v>113</v>
      </c>
      <c r="C129" s="22" t="s">
        <v>108</v>
      </c>
      <c r="D129" s="23" t="s">
        <v>110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</row>
    <row r="130" spans="1:13" ht="31.5">
      <c r="A130" s="41">
        <v>9</v>
      </c>
      <c r="B130" s="122"/>
      <c r="C130" s="22" t="s">
        <v>109</v>
      </c>
      <c r="D130" s="23" t="s">
        <v>110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</row>
    <row r="131" spans="1:13" ht="30" customHeight="1">
      <c r="A131" s="41">
        <v>10</v>
      </c>
      <c r="B131" s="172" t="s">
        <v>124</v>
      </c>
      <c r="C131" s="173"/>
      <c r="D131" s="174"/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</row>
    <row r="132" spans="1:13" ht="15.75">
      <c r="A132" s="41">
        <v>11</v>
      </c>
      <c r="B132" s="175" t="s">
        <v>131</v>
      </c>
      <c r="C132" s="176"/>
      <c r="D132" s="177"/>
      <c r="E132" s="38">
        <f>SUM(E123:E131)</f>
        <v>0</v>
      </c>
      <c r="F132" s="38">
        <f aca="true" t="shared" si="8" ref="F132:M132">SUM(F123:F131)</f>
        <v>0</v>
      </c>
      <c r="G132" s="38">
        <f t="shared" si="8"/>
        <v>0</v>
      </c>
      <c r="H132" s="38">
        <f t="shared" si="8"/>
        <v>0</v>
      </c>
      <c r="I132" s="38">
        <f t="shared" si="8"/>
        <v>0</v>
      </c>
      <c r="J132" s="38">
        <f t="shared" si="8"/>
        <v>0</v>
      </c>
      <c r="K132" s="38">
        <f t="shared" si="8"/>
        <v>0</v>
      </c>
      <c r="L132" s="38">
        <f t="shared" si="8"/>
        <v>0</v>
      </c>
      <c r="M132" s="38">
        <f t="shared" si="8"/>
        <v>0</v>
      </c>
    </row>
    <row r="133" spans="1:13" ht="15.75">
      <c r="A133" s="41">
        <v>12</v>
      </c>
      <c r="B133" s="172" t="s">
        <v>507</v>
      </c>
      <c r="C133" s="173"/>
      <c r="D133" s="174"/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</row>
    <row r="134" spans="1:13" s="2" customFormat="1" ht="16.5" customHeight="1">
      <c r="A134" s="178" t="s">
        <v>690</v>
      </c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80"/>
    </row>
    <row r="135" spans="1:13" s="2" customFormat="1" ht="23.25" customHeight="1">
      <c r="A135" s="41">
        <v>1</v>
      </c>
      <c r="B135" s="173" t="s">
        <v>100</v>
      </c>
      <c r="C135" s="173"/>
      <c r="D135" s="173"/>
      <c r="E135" s="42"/>
      <c r="F135" s="42"/>
      <c r="G135" s="42"/>
      <c r="H135" s="42"/>
      <c r="I135" s="42"/>
      <c r="J135" s="42"/>
      <c r="K135" s="42"/>
      <c r="L135" s="42"/>
      <c r="M135" s="43"/>
    </row>
    <row r="136" spans="1:13" s="18" customFormat="1" ht="15.75">
      <c r="A136" s="24">
        <v>2</v>
      </c>
      <c r="B136" s="121" t="s">
        <v>111</v>
      </c>
      <c r="C136" s="121" t="s">
        <v>108</v>
      </c>
      <c r="D136" s="23" t="s">
        <v>107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</row>
    <row r="137" spans="1:13" ht="31.5">
      <c r="A137" s="41">
        <v>3</v>
      </c>
      <c r="B137" s="161"/>
      <c r="C137" s="122"/>
      <c r="D137" s="23" t="s">
        <v>110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</row>
    <row r="138" spans="1:13" ht="15.75">
      <c r="A138" s="24">
        <v>4</v>
      </c>
      <c r="B138" s="161"/>
      <c r="C138" s="121" t="s">
        <v>109</v>
      </c>
      <c r="D138" s="23" t="s">
        <v>107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</row>
    <row r="139" spans="1:13" ht="31.5">
      <c r="A139" s="41">
        <v>5</v>
      </c>
      <c r="B139" s="122"/>
      <c r="C139" s="122"/>
      <c r="D139" s="23" t="s">
        <v>110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</row>
    <row r="140" spans="1:13" s="19" customFormat="1" ht="31.5">
      <c r="A140" s="24">
        <v>6</v>
      </c>
      <c r="B140" s="121" t="s">
        <v>112</v>
      </c>
      <c r="C140" s="22" t="s">
        <v>108</v>
      </c>
      <c r="D140" s="23" t="s">
        <v>110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</row>
    <row r="141" spans="1:13" ht="31.5">
      <c r="A141" s="41">
        <v>7</v>
      </c>
      <c r="B141" s="122"/>
      <c r="C141" s="22" t="s">
        <v>109</v>
      </c>
      <c r="D141" s="23" t="s">
        <v>110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</row>
    <row r="142" spans="1:13" ht="31.5">
      <c r="A142" s="24">
        <v>8</v>
      </c>
      <c r="B142" s="121" t="s">
        <v>113</v>
      </c>
      <c r="C142" s="22" t="s">
        <v>108</v>
      </c>
      <c r="D142" s="23" t="s">
        <v>110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</row>
    <row r="143" spans="1:13" ht="31.5">
      <c r="A143" s="41">
        <v>9</v>
      </c>
      <c r="B143" s="122"/>
      <c r="C143" s="22" t="s">
        <v>109</v>
      </c>
      <c r="D143" s="23" t="s">
        <v>110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</row>
    <row r="144" spans="1:13" ht="30" customHeight="1">
      <c r="A144" s="41">
        <v>10</v>
      </c>
      <c r="B144" s="172" t="s">
        <v>124</v>
      </c>
      <c r="C144" s="173"/>
      <c r="D144" s="174"/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</row>
    <row r="145" spans="1:13" ht="15.75">
      <c r="A145" s="41">
        <v>11</v>
      </c>
      <c r="B145" s="175" t="s">
        <v>131</v>
      </c>
      <c r="C145" s="176"/>
      <c r="D145" s="177"/>
      <c r="E145" s="38">
        <f>SUM(E136:E144)</f>
        <v>0</v>
      </c>
      <c r="F145" s="38">
        <f aca="true" t="shared" si="9" ref="F145:M145">SUM(F136:F144)</f>
        <v>0</v>
      </c>
      <c r="G145" s="38">
        <f t="shared" si="9"/>
        <v>0</v>
      </c>
      <c r="H145" s="38">
        <f t="shared" si="9"/>
        <v>0</v>
      </c>
      <c r="I145" s="38">
        <f t="shared" si="9"/>
        <v>0</v>
      </c>
      <c r="J145" s="38">
        <f t="shared" si="9"/>
        <v>0</v>
      </c>
      <c r="K145" s="38">
        <f t="shared" si="9"/>
        <v>0</v>
      </c>
      <c r="L145" s="38">
        <f t="shared" si="9"/>
        <v>0</v>
      </c>
      <c r="M145" s="38">
        <f t="shared" si="9"/>
        <v>0</v>
      </c>
    </row>
    <row r="146" spans="1:13" ht="15.75">
      <c r="A146" s="41">
        <v>12</v>
      </c>
      <c r="B146" s="172" t="s">
        <v>507</v>
      </c>
      <c r="C146" s="173"/>
      <c r="D146" s="174"/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</row>
    <row r="148" spans="1:13" s="2" customFormat="1" ht="16.5" customHeight="1">
      <c r="A148" s="178" t="s">
        <v>694</v>
      </c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80"/>
    </row>
    <row r="149" spans="1:13" s="2" customFormat="1" ht="23.25" customHeight="1">
      <c r="A149" s="41">
        <v>1</v>
      </c>
      <c r="B149" s="173" t="s">
        <v>100</v>
      </c>
      <c r="C149" s="173"/>
      <c r="D149" s="173"/>
      <c r="E149" s="42"/>
      <c r="F149" s="42"/>
      <c r="G149" s="42"/>
      <c r="H149" s="42"/>
      <c r="I149" s="42"/>
      <c r="J149" s="42"/>
      <c r="K149" s="42"/>
      <c r="L149" s="42"/>
      <c r="M149" s="43"/>
    </row>
    <row r="150" spans="1:13" s="18" customFormat="1" ht="15.75">
      <c r="A150" s="24">
        <v>2</v>
      </c>
      <c r="B150" s="121" t="s">
        <v>111</v>
      </c>
      <c r="C150" s="121" t="s">
        <v>108</v>
      </c>
      <c r="D150" s="23" t="s">
        <v>107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</row>
    <row r="151" spans="1:13" ht="31.5">
      <c r="A151" s="41">
        <v>3</v>
      </c>
      <c r="B151" s="161"/>
      <c r="C151" s="122"/>
      <c r="D151" s="23" t="s">
        <v>110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</row>
    <row r="152" spans="1:13" ht="15.75">
      <c r="A152" s="24">
        <v>4</v>
      </c>
      <c r="B152" s="161"/>
      <c r="C152" s="121" t="s">
        <v>109</v>
      </c>
      <c r="D152" s="23" t="s">
        <v>107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</row>
    <row r="153" spans="1:13" ht="31.5">
      <c r="A153" s="41">
        <v>5</v>
      </c>
      <c r="B153" s="122"/>
      <c r="C153" s="122"/>
      <c r="D153" s="23" t="s">
        <v>110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</row>
    <row r="154" spans="1:13" s="19" customFormat="1" ht="31.5">
      <c r="A154" s="24">
        <v>6</v>
      </c>
      <c r="B154" s="121" t="s">
        <v>112</v>
      </c>
      <c r="C154" s="22" t="s">
        <v>108</v>
      </c>
      <c r="D154" s="23" t="s">
        <v>110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</row>
    <row r="155" spans="1:13" ht="31.5">
      <c r="A155" s="41">
        <v>7</v>
      </c>
      <c r="B155" s="122"/>
      <c r="C155" s="22" t="s">
        <v>109</v>
      </c>
      <c r="D155" s="23" t="s">
        <v>110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</row>
    <row r="156" spans="1:13" ht="31.5">
      <c r="A156" s="24">
        <v>8</v>
      </c>
      <c r="B156" s="121" t="s">
        <v>113</v>
      </c>
      <c r="C156" s="22" t="s">
        <v>108</v>
      </c>
      <c r="D156" s="23" t="s">
        <v>110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</row>
    <row r="157" spans="1:13" ht="31.5">
      <c r="A157" s="41">
        <v>9</v>
      </c>
      <c r="B157" s="122"/>
      <c r="C157" s="22" t="s">
        <v>109</v>
      </c>
      <c r="D157" s="23" t="s">
        <v>110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</row>
    <row r="158" spans="1:13" ht="30" customHeight="1">
      <c r="A158" s="41">
        <v>10</v>
      </c>
      <c r="B158" s="172" t="s">
        <v>124</v>
      </c>
      <c r="C158" s="173"/>
      <c r="D158" s="174"/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</row>
    <row r="159" spans="1:13" ht="15.75">
      <c r="A159" s="41">
        <v>11</v>
      </c>
      <c r="B159" s="175" t="s">
        <v>131</v>
      </c>
      <c r="C159" s="176"/>
      <c r="D159" s="177"/>
      <c r="E159" s="38">
        <f>SUM(E150:E158)</f>
        <v>0</v>
      </c>
      <c r="F159" s="38">
        <f aca="true" t="shared" si="10" ref="F159:M159">SUM(F150:F158)</f>
        <v>0</v>
      </c>
      <c r="G159" s="38">
        <f t="shared" si="10"/>
        <v>0</v>
      </c>
      <c r="H159" s="38">
        <f t="shared" si="10"/>
        <v>0</v>
      </c>
      <c r="I159" s="38">
        <f t="shared" si="10"/>
        <v>0</v>
      </c>
      <c r="J159" s="38">
        <f t="shared" si="10"/>
        <v>0</v>
      </c>
      <c r="K159" s="38">
        <f t="shared" si="10"/>
        <v>0</v>
      </c>
      <c r="L159" s="38">
        <f t="shared" si="10"/>
        <v>0</v>
      </c>
      <c r="M159" s="38">
        <f t="shared" si="10"/>
        <v>0</v>
      </c>
    </row>
    <row r="160" spans="1:13" ht="15.75">
      <c r="A160" s="41">
        <v>12</v>
      </c>
      <c r="B160" s="172" t="s">
        <v>507</v>
      </c>
      <c r="C160" s="173"/>
      <c r="D160" s="174"/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</row>
    <row r="162" spans="1:13" s="2" customFormat="1" ht="16.5" customHeight="1">
      <c r="A162" s="178" t="s">
        <v>698</v>
      </c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80"/>
    </row>
    <row r="163" spans="1:13" s="2" customFormat="1" ht="23.25" customHeight="1">
      <c r="A163" s="41">
        <v>1</v>
      </c>
      <c r="B163" s="173" t="s">
        <v>100</v>
      </c>
      <c r="C163" s="173"/>
      <c r="D163" s="173"/>
      <c r="E163" s="42"/>
      <c r="F163" s="42"/>
      <c r="G163" s="42"/>
      <c r="H163" s="42"/>
      <c r="I163" s="42"/>
      <c r="J163" s="42"/>
      <c r="K163" s="42"/>
      <c r="L163" s="42"/>
      <c r="M163" s="43"/>
    </row>
    <row r="164" spans="1:13" s="18" customFormat="1" ht="15.75">
      <c r="A164" s="24">
        <v>2</v>
      </c>
      <c r="B164" s="121" t="s">
        <v>111</v>
      </c>
      <c r="C164" s="121" t="s">
        <v>108</v>
      </c>
      <c r="D164" s="23" t="s">
        <v>107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</row>
    <row r="165" spans="1:13" ht="31.5">
      <c r="A165" s="41">
        <v>3</v>
      </c>
      <c r="B165" s="161"/>
      <c r="C165" s="122"/>
      <c r="D165" s="23" t="s">
        <v>110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</row>
    <row r="166" spans="1:13" ht="15.75">
      <c r="A166" s="24">
        <v>4</v>
      </c>
      <c r="B166" s="161"/>
      <c r="C166" s="121" t="s">
        <v>109</v>
      </c>
      <c r="D166" s="23" t="s">
        <v>107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</row>
    <row r="167" spans="1:13" ht="31.5">
      <c r="A167" s="41">
        <v>5</v>
      </c>
      <c r="B167" s="122"/>
      <c r="C167" s="122"/>
      <c r="D167" s="23" t="s">
        <v>110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</row>
    <row r="168" spans="1:13" s="19" customFormat="1" ht="31.5">
      <c r="A168" s="24">
        <v>6</v>
      </c>
      <c r="B168" s="121" t="s">
        <v>112</v>
      </c>
      <c r="C168" s="22" t="s">
        <v>108</v>
      </c>
      <c r="D168" s="23" t="s">
        <v>110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</row>
    <row r="169" spans="1:13" ht="31.5">
      <c r="A169" s="41">
        <v>7</v>
      </c>
      <c r="B169" s="122"/>
      <c r="C169" s="22" t="s">
        <v>109</v>
      </c>
      <c r="D169" s="23" t="s">
        <v>110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</row>
    <row r="170" spans="1:13" ht="31.5">
      <c r="A170" s="24">
        <v>8</v>
      </c>
      <c r="B170" s="121" t="s">
        <v>113</v>
      </c>
      <c r="C170" s="22" t="s">
        <v>108</v>
      </c>
      <c r="D170" s="23" t="s">
        <v>110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</row>
    <row r="171" spans="1:13" ht="31.5">
      <c r="A171" s="41">
        <v>9</v>
      </c>
      <c r="B171" s="122"/>
      <c r="C171" s="22" t="s">
        <v>109</v>
      </c>
      <c r="D171" s="23" t="s">
        <v>110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</row>
    <row r="172" spans="1:13" ht="30" customHeight="1">
      <c r="A172" s="41">
        <v>10</v>
      </c>
      <c r="B172" s="172" t="s">
        <v>124</v>
      </c>
      <c r="C172" s="173"/>
      <c r="D172" s="174"/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</row>
    <row r="173" spans="1:13" ht="15.75">
      <c r="A173" s="41">
        <v>11</v>
      </c>
      <c r="B173" s="175" t="s">
        <v>131</v>
      </c>
      <c r="C173" s="176"/>
      <c r="D173" s="177"/>
      <c r="E173" s="38">
        <f>SUM(E164:E172)</f>
        <v>0</v>
      </c>
      <c r="F173" s="38">
        <f aca="true" t="shared" si="11" ref="F173:M173">SUM(F164:F172)</f>
        <v>0</v>
      </c>
      <c r="G173" s="38">
        <f t="shared" si="11"/>
        <v>0</v>
      </c>
      <c r="H173" s="38">
        <f t="shared" si="11"/>
        <v>0</v>
      </c>
      <c r="I173" s="38">
        <f t="shared" si="11"/>
        <v>0</v>
      </c>
      <c r="J173" s="38">
        <f t="shared" si="11"/>
        <v>0</v>
      </c>
      <c r="K173" s="38">
        <f t="shared" si="11"/>
        <v>0</v>
      </c>
      <c r="L173" s="38">
        <f t="shared" si="11"/>
        <v>0</v>
      </c>
      <c r="M173" s="38">
        <f t="shared" si="11"/>
        <v>0</v>
      </c>
    </row>
    <row r="174" spans="1:13" ht="15.75">
      <c r="A174" s="41">
        <v>12</v>
      </c>
      <c r="B174" s="172" t="s">
        <v>507</v>
      </c>
      <c r="C174" s="173"/>
      <c r="D174" s="174"/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</row>
  </sheetData>
  <sheetProtection/>
  <mergeCells count="136">
    <mergeCell ref="B170:B171"/>
    <mergeCell ref="B172:D172"/>
    <mergeCell ref="B173:D173"/>
    <mergeCell ref="B174:D174"/>
    <mergeCell ref="A162:M162"/>
    <mergeCell ref="B163:D163"/>
    <mergeCell ref="B164:B167"/>
    <mergeCell ref="C164:C165"/>
    <mergeCell ref="C166:C167"/>
    <mergeCell ref="B168:B169"/>
    <mergeCell ref="B142:B143"/>
    <mergeCell ref="B144:D144"/>
    <mergeCell ref="B145:D145"/>
    <mergeCell ref="B146:D146"/>
    <mergeCell ref="A134:M134"/>
    <mergeCell ref="B135:D135"/>
    <mergeCell ref="B136:B139"/>
    <mergeCell ref="C136:C137"/>
    <mergeCell ref="C138:C139"/>
    <mergeCell ref="B140:B141"/>
    <mergeCell ref="B129:B130"/>
    <mergeCell ref="B131:D131"/>
    <mergeCell ref="B132:D132"/>
    <mergeCell ref="B133:D133"/>
    <mergeCell ref="A121:M121"/>
    <mergeCell ref="B122:D122"/>
    <mergeCell ref="B123:B126"/>
    <mergeCell ref="C123:C124"/>
    <mergeCell ref="C125:C126"/>
    <mergeCell ref="B127:B128"/>
    <mergeCell ref="B102:B103"/>
    <mergeCell ref="B104:D104"/>
    <mergeCell ref="B105:D105"/>
    <mergeCell ref="B106:D106"/>
    <mergeCell ref="A94:M94"/>
    <mergeCell ref="B95:D95"/>
    <mergeCell ref="B96:B99"/>
    <mergeCell ref="C96:C97"/>
    <mergeCell ref="C98:C99"/>
    <mergeCell ref="B100:B101"/>
    <mergeCell ref="B89:B90"/>
    <mergeCell ref="B91:D91"/>
    <mergeCell ref="B92:D92"/>
    <mergeCell ref="B93:D93"/>
    <mergeCell ref="A81:M81"/>
    <mergeCell ref="B82:D82"/>
    <mergeCell ref="B83:B86"/>
    <mergeCell ref="C83:C84"/>
    <mergeCell ref="C85:C86"/>
    <mergeCell ref="B87:B88"/>
    <mergeCell ref="B76:B77"/>
    <mergeCell ref="B78:D78"/>
    <mergeCell ref="B79:D79"/>
    <mergeCell ref="B80:D80"/>
    <mergeCell ref="A68:M68"/>
    <mergeCell ref="B69:D69"/>
    <mergeCell ref="B70:B73"/>
    <mergeCell ref="C70:C71"/>
    <mergeCell ref="C72:C73"/>
    <mergeCell ref="B74:B75"/>
    <mergeCell ref="B50:B51"/>
    <mergeCell ref="B52:D52"/>
    <mergeCell ref="B53:D53"/>
    <mergeCell ref="B54:D54"/>
    <mergeCell ref="A42:M42"/>
    <mergeCell ref="B43:D43"/>
    <mergeCell ref="B44:B47"/>
    <mergeCell ref="C44:C45"/>
    <mergeCell ref="C46:C47"/>
    <mergeCell ref="B48:B49"/>
    <mergeCell ref="B25:D25"/>
    <mergeCell ref="B27:D27"/>
    <mergeCell ref="B26:D26"/>
    <mergeCell ref="A15:M15"/>
    <mergeCell ref="B17:B20"/>
    <mergeCell ref="C17:C18"/>
    <mergeCell ref="C19:C20"/>
    <mergeCell ref="B21:B22"/>
    <mergeCell ref="B23:B24"/>
    <mergeCell ref="B16:D16"/>
    <mergeCell ref="G12:G13"/>
    <mergeCell ref="H12:H13"/>
    <mergeCell ref="I12:I13"/>
    <mergeCell ref="J12:J13"/>
    <mergeCell ref="E12:E13"/>
    <mergeCell ref="F12:F13"/>
    <mergeCell ref="K12:M12"/>
    <mergeCell ref="B14:D14"/>
    <mergeCell ref="A6:M6"/>
    <mergeCell ref="A7:M7"/>
    <mergeCell ref="A8:M8"/>
    <mergeCell ref="A9:M9"/>
    <mergeCell ref="B11:D13"/>
    <mergeCell ref="E11:F11"/>
    <mergeCell ref="G11:H11"/>
    <mergeCell ref="I11:M11"/>
    <mergeCell ref="B37:B38"/>
    <mergeCell ref="B39:D39"/>
    <mergeCell ref="B40:D40"/>
    <mergeCell ref="B41:D41"/>
    <mergeCell ref="A29:M29"/>
    <mergeCell ref="B30:D30"/>
    <mergeCell ref="B31:B34"/>
    <mergeCell ref="C31:C32"/>
    <mergeCell ref="C33:C34"/>
    <mergeCell ref="B35:B36"/>
    <mergeCell ref="B63:B64"/>
    <mergeCell ref="B65:D65"/>
    <mergeCell ref="B66:D66"/>
    <mergeCell ref="B67:D67"/>
    <mergeCell ref="A55:M55"/>
    <mergeCell ref="B56:D56"/>
    <mergeCell ref="B57:B60"/>
    <mergeCell ref="C57:C58"/>
    <mergeCell ref="C59:C60"/>
    <mergeCell ref="B61:B62"/>
    <mergeCell ref="B115:B116"/>
    <mergeCell ref="B117:D117"/>
    <mergeCell ref="B118:D118"/>
    <mergeCell ref="B119:D119"/>
    <mergeCell ref="A107:M107"/>
    <mergeCell ref="B108:D108"/>
    <mergeCell ref="B109:B112"/>
    <mergeCell ref="C109:C110"/>
    <mergeCell ref="C111:C112"/>
    <mergeCell ref="B113:B114"/>
    <mergeCell ref="B156:B157"/>
    <mergeCell ref="B158:D158"/>
    <mergeCell ref="B159:D159"/>
    <mergeCell ref="B160:D160"/>
    <mergeCell ref="A148:M148"/>
    <mergeCell ref="B149:D149"/>
    <mergeCell ref="B150:B153"/>
    <mergeCell ref="C150:C151"/>
    <mergeCell ref="C152:C153"/>
    <mergeCell ref="B154:B1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24"/>
  <sheetViews>
    <sheetView zoomScalePageLayoutView="0" workbookViewId="0" topLeftCell="A202">
      <selection activeCell="T205" sqref="T205"/>
    </sheetView>
  </sheetViews>
  <sheetFormatPr defaultColWidth="9.00390625" defaultRowHeight="12.75"/>
  <cols>
    <col min="1" max="1" width="5.875" style="1" customWidth="1"/>
    <col min="2" max="2" width="18.375" style="1" customWidth="1"/>
    <col min="3" max="3" width="15.00390625" style="1" customWidth="1"/>
    <col min="4" max="4" width="23.125" style="1" customWidth="1"/>
    <col min="5" max="5" width="12.875" style="1" customWidth="1"/>
    <col min="6" max="6" width="10.75390625" style="1" customWidth="1"/>
    <col min="7" max="7" width="12.25390625" style="1" customWidth="1"/>
    <col min="8" max="8" width="10.75390625" style="1" customWidth="1"/>
    <col min="9" max="9" width="19.75390625" style="1" customWidth="1"/>
    <col min="10" max="10" width="19.375" style="1" customWidth="1"/>
    <col min="11" max="11" width="14.875" style="1" customWidth="1"/>
    <col min="12" max="12" width="19.375" style="1" customWidth="1"/>
    <col min="13" max="13" width="12.25390625" style="1" customWidth="1"/>
    <col min="14" max="14" width="10.75390625" style="1" customWidth="1"/>
    <col min="15" max="15" width="12.25390625" style="1" customWidth="1"/>
    <col min="16" max="16" width="10.25390625" style="1" customWidth="1"/>
    <col min="17" max="16384" width="9.125" style="1" customWidth="1"/>
  </cols>
  <sheetData>
    <row r="1" ht="12.75">
      <c r="P1" s="3" t="s">
        <v>93</v>
      </c>
    </row>
    <row r="2" ht="12.75">
      <c r="P2" s="3" t="s">
        <v>1</v>
      </c>
    </row>
    <row r="3" ht="12.75">
      <c r="P3" s="3" t="s">
        <v>58</v>
      </c>
    </row>
    <row r="4" s="4" customFormat="1" ht="15.75"/>
    <row r="5" s="4" customFormat="1" ht="15.75" customHeight="1">
      <c r="P5" s="46" t="s">
        <v>186</v>
      </c>
    </row>
    <row r="6" spans="1:16" ht="18" customHeight="1">
      <c r="A6" s="153" t="s">
        <v>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8" customHeight="1">
      <c r="A7" s="153" t="s">
        <v>115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ht="18" customHeight="1">
      <c r="A8" s="153" t="s">
        <v>638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</row>
    <row r="9" s="4" customFormat="1" ht="15.75"/>
    <row r="10" spans="1:16" s="2" customFormat="1" ht="47.25" customHeight="1">
      <c r="A10" s="121" t="s">
        <v>0</v>
      </c>
      <c r="B10" s="118" t="s">
        <v>96</v>
      </c>
      <c r="C10" s="119"/>
      <c r="D10" s="120"/>
      <c r="E10" s="115" t="s">
        <v>116</v>
      </c>
      <c r="F10" s="117"/>
      <c r="G10" s="115" t="s">
        <v>98</v>
      </c>
      <c r="H10" s="116"/>
      <c r="I10" s="116"/>
      <c r="J10" s="116"/>
      <c r="K10" s="116"/>
      <c r="L10" s="117"/>
      <c r="M10" s="126" t="s">
        <v>122</v>
      </c>
      <c r="N10" s="126"/>
      <c r="O10" s="126" t="s">
        <v>123</v>
      </c>
      <c r="P10" s="126"/>
    </row>
    <row r="11" spans="1:16" s="2" customFormat="1" ht="15.75" customHeight="1">
      <c r="A11" s="161"/>
      <c r="B11" s="181"/>
      <c r="C11" s="182"/>
      <c r="D11" s="183"/>
      <c r="E11" s="121" t="s">
        <v>102</v>
      </c>
      <c r="F11" s="121" t="s">
        <v>103</v>
      </c>
      <c r="G11" s="121" t="s">
        <v>102</v>
      </c>
      <c r="H11" s="121" t="s">
        <v>103</v>
      </c>
      <c r="I11" s="115" t="s">
        <v>117</v>
      </c>
      <c r="J11" s="116"/>
      <c r="K11" s="116"/>
      <c r="L11" s="117"/>
      <c r="M11" s="121" t="s">
        <v>102</v>
      </c>
      <c r="N11" s="121" t="s">
        <v>103</v>
      </c>
      <c r="O11" s="121" t="s">
        <v>102</v>
      </c>
      <c r="P11" s="121" t="s">
        <v>103</v>
      </c>
    </row>
    <row r="12" spans="1:16" s="2" customFormat="1" ht="15.75" customHeight="1">
      <c r="A12" s="161"/>
      <c r="B12" s="181"/>
      <c r="C12" s="182"/>
      <c r="D12" s="183"/>
      <c r="E12" s="161"/>
      <c r="F12" s="161"/>
      <c r="G12" s="161"/>
      <c r="H12" s="161"/>
      <c r="I12" s="121" t="s">
        <v>118</v>
      </c>
      <c r="J12" s="115" t="s">
        <v>106</v>
      </c>
      <c r="K12" s="116"/>
      <c r="L12" s="117"/>
      <c r="M12" s="161"/>
      <c r="N12" s="161"/>
      <c r="O12" s="161"/>
      <c r="P12" s="161"/>
    </row>
    <row r="13" spans="1:16" s="2" customFormat="1" ht="99" customHeight="1">
      <c r="A13" s="122"/>
      <c r="B13" s="184"/>
      <c r="C13" s="185"/>
      <c r="D13" s="186"/>
      <c r="E13" s="122"/>
      <c r="F13" s="122"/>
      <c r="G13" s="122"/>
      <c r="H13" s="122"/>
      <c r="I13" s="122"/>
      <c r="J13" s="22" t="s">
        <v>119</v>
      </c>
      <c r="K13" s="22" t="s">
        <v>120</v>
      </c>
      <c r="L13" s="22" t="s">
        <v>121</v>
      </c>
      <c r="M13" s="122"/>
      <c r="N13" s="122"/>
      <c r="O13" s="122"/>
      <c r="P13" s="122"/>
    </row>
    <row r="14" spans="1:16" s="2" customFormat="1" ht="16.5" customHeight="1">
      <c r="A14" s="22"/>
      <c r="B14" s="115">
        <v>1</v>
      </c>
      <c r="C14" s="116"/>
      <c r="D14" s="117"/>
      <c r="E14" s="22">
        <v>2</v>
      </c>
      <c r="F14" s="22">
        <v>3</v>
      </c>
      <c r="G14" s="22">
        <v>4</v>
      </c>
      <c r="H14" s="22">
        <v>5</v>
      </c>
      <c r="I14" s="22">
        <v>6</v>
      </c>
      <c r="J14" s="22">
        <v>7</v>
      </c>
      <c r="K14" s="22">
        <v>8</v>
      </c>
      <c r="L14" s="22">
        <v>9</v>
      </c>
      <c r="M14" s="22">
        <v>10</v>
      </c>
      <c r="N14" s="22">
        <v>11</v>
      </c>
      <c r="O14" s="22">
        <v>12</v>
      </c>
      <c r="P14" s="22">
        <v>13</v>
      </c>
    </row>
    <row r="15" spans="1:16" s="2" customFormat="1" ht="16.5" customHeight="1">
      <c r="A15" s="178" t="s">
        <v>114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80"/>
    </row>
    <row r="16" spans="1:16" s="6" customFormat="1" ht="15.75">
      <c r="A16" s="24"/>
      <c r="B16" s="188" t="s">
        <v>100</v>
      </c>
      <c r="C16" s="188"/>
      <c r="D16" s="188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s="18" customFormat="1" ht="15.75">
      <c r="A17" s="24">
        <v>1</v>
      </c>
      <c r="B17" s="121" t="s">
        <v>111</v>
      </c>
      <c r="C17" s="121" t="s">
        <v>108</v>
      </c>
      <c r="D17" s="23" t="s">
        <v>107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</row>
    <row r="18" spans="1:16" ht="31.5">
      <c r="A18" s="24">
        <v>2</v>
      </c>
      <c r="B18" s="161"/>
      <c r="C18" s="122"/>
      <c r="D18" s="23" t="s">
        <v>110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</row>
    <row r="19" spans="1:16" ht="15.75">
      <c r="A19" s="24">
        <v>3</v>
      </c>
      <c r="B19" s="161"/>
      <c r="C19" s="121" t="s">
        <v>109</v>
      </c>
      <c r="D19" s="23" t="s">
        <v>107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</row>
    <row r="20" spans="1:16" ht="31.5">
      <c r="A20" s="24">
        <v>4</v>
      </c>
      <c r="B20" s="122"/>
      <c r="C20" s="122"/>
      <c r="D20" s="23" t="s">
        <v>110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</row>
    <row r="21" spans="1:16" s="19" customFormat="1" ht="31.5">
      <c r="A21" s="24">
        <v>5</v>
      </c>
      <c r="B21" s="121" t="s">
        <v>112</v>
      </c>
      <c r="C21" s="22" t="s">
        <v>108</v>
      </c>
      <c r="D21" s="23" t="s">
        <v>110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</row>
    <row r="22" spans="1:16" ht="31.5">
      <c r="A22" s="24">
        <v>6</v>
      </c>
      <c r="B22" s="122"/>
      <c r="C22" s="22" t="s">
        <v>109</v>
      </c>
      <c r="D22" s="23" t="s">
        <v>110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</row>
    <row r="23" spans="1:16" ht="31.5">
      <c r="A23" s="24">
        <v>7</v>
      </c>
      <c r="B23" s="121" t="s">
        <v>113</v>
      </c>
      <c r="C23" s="22" t="s">
        <v>108</v>
      </c>
      <c r="D23" s="23" t="s">
        <v>110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</row>
    <row r="24" spans="1:16" ht="31.5">
      <c r="A24" s="24">
        <v>8</v>
      </c>
      <c r="B24" s="122"/>
      <c r="C24" s="22" t="s">
        <v>109</v>
      </c>
      <c r="D24" s="23" t="s">
        <v>110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</row>
    <row r="25" spans="1:16" ht="45.75" customHeight="1">
      <c r="A25" s="24">
        <v>9</v>
      </c>
      <c r="B25" s="126" t="s">
        <v>508</v>
      </c>
      <c r="C25" s="126" t="s">
        <v>125</v>
      </c>
      <c r="D25" s="126"/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</row>
    <row r="26" spans="1:16" ht="16.5" customHeight="1">
      <c r="A26" s="24">
        <v>10</v>
      </c>
      <c r="B26" s="126"/>
      <c r="C26" s="126" t="s">
        <v>126</v>
      </c>
      <c r="D26" s="126"/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</row>
    <row r="27" spans="1:16" ht="31.5" customHeight="1">
      <c r="A27" s="24">
        <v>11</v>
      </c>
      <c r="B27" s="126"/>
      <c r="C27" s="126" t="s">
        <v>127</v>
      </c>
      <c r="D27" s="126"/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</row>
    <row r="28" spans="1:16" ht="31.5" customHeight="1">
      <c r="A28" s="24">
        <v>12</v>
      </c>
      <c r="B28" s="126"/>
      <c r="C28" s="126" t="s">
        <v>128</v>
      </c>
      <c r="D28" s="126"/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</row>
    <row r="29" spans="1:16" ht="31.5" customHeight="1">
      <c r="A29" s="24">
        <v>13</v>
      </c>
      <c r="B29" s="126"/>
      <c r="C29" s="126" t="s">
        <v>129</v>
      </c>
      <c r="D29" s="126"/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</row>
    <row r="30" spans="1:16" ht="30" customHeight="1">
      <c r="A30" s="24">
        <v>14</v>
      </c>
      <c r="B30" s="126"/>
      <c r="C30" s="126" t="s">
        <v>130</v>
      </c>
      <c r="D30" s="126"/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</row>
    <row r="31" spans="1:16" ht="15.75">
      <c r="A31" s="24">
        <v>15</v>
      </c>
      <c r="B31" s="187" t="s">
        <v>339</v>
      </c>
      <c r="C31" s="187"/>
      <c r="D31" s="187"/>
      <c r="E31" s="37">
        <f>SUM(E17:E30)</f>
        <v>0</v>
      </c>
      <c r="F31" s="37">
        <f aca="true" t="shared" si="0" ref="F31:P31">SUM(F17:F30)</f>
        <v>0</v>
      </c>
      <c r="G31" s="37">
        <f t="shared" si="0"/>
        <v>0</v>
      </c>
      <c r="H31" s="37">
        <f t="shared" si="0"/>
        <v>0</v>
      </c>
      <c r="I31" s="37">
        <f t="shared" si="0"/>
        <v>0</v>
      </c>
      <c r="J31" s="37">
        <f t="shared" si="0"/>
        <v>0</v>
      </c>
      <c r="K31" s="37">
        <f t="shared" si="0"/>
        <v>0</v>
      </c>
      <c r="L31" s="37">
        <f t="shared" si="0"/>
        <v>0</v>
      </c>
      <c r="M31" s="37">
        <f t="shared" si="0"/>
        <v>0</v>
      </c>
      <c r="N31" s="37">
        <f t="shared" si="0"/>
        <v>0</v>
      </c>
      <c r="O31" s="37">
        <f t="shared" si="0"/>
        <v>0</v>
      </c>
      <c r="P31" s="37">
        <f t="shared" si="0"/>
        <v>0</v>
      </c>
    </row>
    <row r="32" spans="1:16" ht="15.75">
      <c r="A32" s="27"/>
      <c r="B32" s="26"/>
      <c r="C32" s="26"/>
      <c r="D32" s="87"/>
      <c r="E32" s="88"/>
      <c r="F32" s="28"/>
      <c r="G32" s="88"/>
      <c r="H32" s="28"/>
      <c r="I32" s="27"/>
      <c r="J32" s="27"/>
      <c r="K32" s="27"/>
      <c r="L32" s="27"/>
      <c r="M32" s="88"/>
      <c r="N32" s="28"/>
      <c r="O32" s="88"/>
      <c r="P32" s="28"/>
    </row>
    <row r="33" spans="1:16" s="2" customFormat="1" ht="16.5" customHeight="1">
      <c r="A33" s="178" t="s">
        <v>649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80"/>
    </row>
    <row r="34" spans="1:16" s="6" customFormat="1" ht="15.75">
      <c r="A34" s="24"/>
      <c r="B34" s="188" t="s">
        <v>100</v>
      </c>
      <c r="C34" s="188"/>
      <c r="D34" s="188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18" customFormat="1" ht="15.75">
      <c r="A35" s="24">
        <v>1</v>
      </c>
      <c r="B35" s="121" t="s">
        <v>111</v>
      </c>
      <c r="C35" s="121" t="s">
        <v>108</v>
      </c>
      <c r="D35" s="23" t="s">
        <v>107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</row>
    <row r="36" spans="1:16" ht="31.5">
      <c r="A36" s="24">
        <v>2</v>
      </c>
      <c r="B36" s="161"/>
      <c r="C36" s="122"/>
      <c r="D36" s="23" t="s">
        <v>110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</row>
    <row r="37" spans="1:16" ht="15.75">
      <c r="A37" s="24">
        <v>3</v>
      </c>
      <c r="B37" s="161"/>
      <c r="C37" s="121" t="s">
        <v>109</v>
      </c>
      <c r="D37" s="23" t="s">
        <v>107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</row>
    <row r="38" spans="1:16" ht="31.5">
      <c r="A38" s="24">
        <v>4</v>
      </c>
      <c r="B38" s="122"/>
      <c r="C38" s="122"/>
      <c r="D38" s="23" t="s">
        <v>110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</row>
    <row r="39" spans="1:16" s="19" customFormat="1" ht="31.5">
      <c r="A39" s="24">
        <v>5</v>
      </c>
      <c r="B39" s="121" t="s">
        <v>112</v>
      </c>
      <c r="C39" s="22" t="s">
        <v>108</v>
      </c>
      <c r="D39" s="23" t="s">
        <v>110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</row>
    <row r="40" spans="1:16" ht="31.5">
      <c r="A40" s="24">
        <v>6</v>
      </c>
      <c r="B40" s="122"/>
      <c r="C40" s="22" t="s">
        <v>109</v>
      </c>
      <c r="D40" s="23" t="s">
        <v>110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</row>
    <row r="41" spans="1:16" ht="31.5">
      <c r="A41" s="24">
        <v>7</v>
      </c>
      <c r="B41" s="121" t="s">
        <v>113</v>
      </c>
      <c r="C41" s="22" t="s">
        <v>108</v>
      </c>
      <c r="D41" s="23" t="s">
        <v>110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</row>
    <row r="42" spans="1:16" ht="31.5">
      <c r="A42" s="24">
        <v>8</v>
      </c>
      <c r="B42" s="122"/>
      <c r="C42" s="22" t="s">
        <v>109</v>
      </c>
      <c r="D42" s="23" t="s">
        <v>110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</row>
    <row r="43" spans="1:16" ht="45.75" customHeight="1">
      <c r="A43" s="24">
        <v>9</v>
      </c>
      <c r="B43" s="126" t="s">
        <v>508</v>
      </c>
      <c r="C43" s="126" t="s">
        <v>125</v>
      </c>
      <c r="D43" s="126"/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</row>
    <row r="44" spans="1:16" ht="16.5" customHeight="1">
      <c r="A44" s="24">
        <v>10</v>
      </c>
      <c r="B44" s="126"/>
      <c r="C44" s="126" t="s">
        <v>126</v>
      </c>
      <c r="D44" s="126"/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</row>
    <row r="45" spans="1:16" ht="31.5" customHeight="1">
      <c r="A45" s="24">
        <v>11</v>
      </c>
      <c r="B45" s="126"/>
      <c r="C45" s="126" t="s">
        <v>127</v>
      </c>
      <c r="D45" s="126"/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</row>
    <row r="46" spans="1:16" ht="31.5" customHeight="1">
      <c r="A46" s="24">
        <v>12</v>
      </c>
      <c r="B46" s="126"/>
      <c r="C46" s="126" t="s">
        <v>128</v>
      </c>
      <c r="D46" s="126"/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</row>
    <row r="47" spans="1:16" ht="31.5" customHeight="1">
      <c r="A47" s="24">
        <v>13</v>
      </c>
      <c r="B47" s="126"/>
      <c r="C47" s="126" t="s">
        <v>129</v>
      </c>
      <c r="D47" s="126"/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</row>
    <row r="48" spans="1:16" ht="30" customHeight="1">
      <c r="A48" s="24">
        <v>14</v>
      </c>
      <c r="B48" s="126"/>
      <c r="C48" s="126" t="s">
        <v>130</v>
      </c>
      <c r="D48" s="126"/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</row>
    <row r="49" spans="1:16" ht="15.75">
      <c r="A49" s="24">
        <v>15</v>
      </c>
      <c r="B49" s="187" t="s">
        <v>339</v>
      </c>
      <c r="C49" s="187"/>
      <c r="D49" s="187"/>
      <c r="E49" s="37">
        <f>SUM(E35:E48)</f>
        <v>0</v>
      </c>
      <c r="F49" s="37">
        <f aca="true" t="shared" si="1" ref="F49:P49">SUM(F35:F48)</f>
        <v>0</v>
      </c>
      <c r="G49" s="37">
        <f t="shared" si="1"/>
        <v>0</v>
      </c>
      <c r="H49" s="37">
        <f t="shared" si="1"/>
        <v>0</v>
      </c>
      <c r="I49" s="37">
        <f t="shared" si="1"/>
        <v>0</v>
      </c>
      <c r="J49" s="37">
        <f t="shared" si="1"/>
        <v>0</v>
      </c>
      <c r="K49" s="37">
        <f t="shared" si="1"/>
        <v>0</v>
      </c>
      <c r="L49" s="37">
        <f t="shared" si="1"/>
        <v>0</v>
      </c>
      <c r="M49" s="37">
        <f t="shared" si="1"/>
        <v>0</v>
      </c>
      <c r="N49" s="37">
        <f t="shared" si="1"/>
        <v>0</v>
      </c>
      <c r="O49" s="37">
        <f t="shared" si="1"/>
        <v>0</v>
      </c>
      <c r="P49" s="37">
        <f t="shared" si="1"/>
        <v>0</v>
      </c>
    </row>
    <row r="50" spans="1:16" ht="15.75">
      <c r="A50" s="102"/>
      <c r="B50" s="103"/>
      <c r="C50" s="103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5"/>
    </row>
    <row r="51" spans="1:16" s="2" customFormat="1" ht="16.5" customHeight="1">
      <c r="A51" s="178" t="s">
        <v>654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80"/>
    </row>
    <row r="52" spans="1:16" s="6" customFormat="1" ht="15.75">
      <c r="A52" s="24"/>
      <c r="B52" s="188" t="s">
        <v>100</v>
      </c>
      <c r="C52" s="188"/>
      <c r="D52" s="188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s="18" customFormat="1" ht="15.75">
      <c r="A53" s="24">
        <v>1</v>
      </c>
      <c r="B53" s="121" t="s">
        <v>111</v>
      </c>
      <c r="C53" s="121" t="s">
        <v>108</v>
      </c>
      <c r="D53" s="23" t="s">
        <v>107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</row>
    <row r="54" spans="1:16" ht="31.5">
      <c r="A54" s="24">
        <v>2</v>
      </c>
      <c r="B54" s="161"/>
      <c r="C54" s="122"/>
      <c r="D54" s="23" t="s">
        <v>110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</row>
    <row r="55" spans="1:16" ht="15.75">
      <c r="A55" s="24">
        <v>3</v>
      </c>
      <c r="B55" s="161"/>
      <c r="C55" s="121" t="s">
        <v>109</v>
      </c>
      <c r="D55" s="23" t="s">
        <v>107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</row>
    <row r="56" spans="1:16" ht="31.5">
      <c r="A56" s="24">
        <v>4</v>
      </c>
      <c r="B56" s="122"/>
      <c r="C56" s="122"/>
      <c r="D56" s="23" t="s">
        <v>110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</row>
    <row r="57" spans="1:16" s="19" customFormat="1" ht="31.5">
      <c r="A57" s="24">
        <v>5</v>
      </c>
      <c r="B57" s="121" t="s">
        <v>112</v>
      </c>
      <c r="C57" s="22" t="s">
        <v>108</v>
      </c>
      <c r="D57" s="23" t="s">
        <v>110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</row>
    <row r="58" spans="1:16" ht="31.5">
      <c r="A58" s="24">
        <v>6</v>
      </c>
      <c r="B58" s="122"/>
      <c r="C58" s="22" t="s">
        <v>109</v>
      </c>
      <c r="D58" s="23" t="s">
        <v>110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</row>
    <row r="59" spans="1:16" ht="31.5">
      <c r="A59" s="24">
        <v>7</v>
      </c>
      <c r="B59" s="121" t="s">
        <v>113</v>
      </c>
      <c r="C59" s="22" t="s">
        <v>108</v>
      </c>
      <c r="D59" s="23" t="s">
        <v>110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</row>
    <row r="60" spans="1:16" ht="31.5">
      <c r="A60" s="24">
        <v>8</v>
      </c>
      <c r="B60" s="122"/>
      <c r="C60" s="22" t="s">
        <v>109</v>
      </c>
      <c r="D60" s="23" t="s">
        <v>110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</row>
    <row r="61" spans="1:16" ht="45.75" customHeight="1">
      <c r="A61" s="24">
        <v>9</v>
      </c>
      <c r="B61" s="126" t="s">
        <v>508</v>
      </c>
      <c r="C61" s="126" t="s">
        <v>125</v>
      </c>
      <c r="D61" s="126"/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</row>
    <row r="62" spans="1:16" ht="16.5" customHeight="1">
      <c r="A62" s="24">
        <v>10</v>
      </c>
      <c r="B62" s="126"/>
      <c r="C62" s="126" t="s">
        <v>126</v>
      </c>
      <c r="D62" s="126"/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</row>
    <row r="63" spans="1:16" ht="31.5" customHeight="1">
      <c r="A63" s="24">
        <v>11</v>
      </c>
      <c r="B63" s="126"/>
      <c r="C63" s="126" t="s">
        <v>127</v>
      </c>
      <c r="D63" s="126"/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</row>
    <row r="64" spans="1:16" ht="31.5" customHeight="1">
      <c r="A64" s="24">
        <v>12</v>
      </c>
      <c r="B64" s="126"/>
      <c r="C64" s="126" t="s">
        <v>128</v>
      </c>
      <c r="D64" s="126"/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</row>
    <row r="65" spans="1:16" ht="31.5" customHeight="1">
      <c r="A65" s="24">
        <v>13</v>
      </c>
      <c r="B65" s="126"/>
      <c r="C65" s="126" t="s">
        <v>129</v>
      </c>
      <c r="D65" s="126"/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</row>
    <row r="66" spans="1:16" ht="30" customHeight="1">
      <c r="A66" s="24">
        <v>14</v>
      </c>
      <c r="B66" s="126"/>
      <c r="C66" s="126" t="s">
        <v>130</v>
      </c>
      <c r="D66" s="126"/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</row>
    <row r="67" spans="1:16" ht="15.75">
      <c r="A67" s="24">
        <v>15</v>
      </c>
      <c r="B67" s="187" t="s">
        <v>339</v>
      </c>
      <c r="C67" s="187"/>
      <c r="D67" s="187"/>
      <c r="E67" s="37">
        <f>SUM(E53:E66)</f>
        <v>0</v>
      </c>
      <c r="F67" s="37">
        <f aca="true" t="shared" si="2" ref="F67:P67">SUM(F53:F66)</f>
        <v>0</v>
      </c>
      <c r="G67" s="37">
        <f t="shared" si="2"/>
        <v>0</v>
      </c>
      <c r="H67" s="37">
        <f t="shared" si="2"/>
        <v>0</v>
      </c>
      <c r="I67" s="37">
        <f t="shared" si="2"/>
        <v>0</v>
      </c>
      <c r="J67" s="37">
        <f t="shared" si="2"/>
        <v>0</v>
      </c>
      <c r="K67" s="37">
        <f t="shared" si="2"/>
        <v>0</v>
      </c>
      <c r="L67" s="37">
        <f t="shared" si="2"/>
        <v>0</v>
      </c>
      <c r="M67" s="37">
        <f t="shared" si="2"/>
        <v>0</v>
      </c>
      <c r="N67" s="37">
        <f t="shared" si="2"/>
        <v>0</v>
      </c>
      <c r="O67" s="37">
        <f t="shared" si="2"/>
        <v>0</v>
      </c>
      <c r="P67" s="37">
        <f t="shared" si="2"/>
        <v>0</v>
      </c>
    </row>
    <row r="68" spans="1:16" s="2" customFormat="1" ht="16.5" customHeight="1">
      <c r="A68" s="178" t="s">
        <v>659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80"/>
    </row>
    <row r="69" spans="1:16" s="6" customFormat="1" ht="15.75">
      <c r="A69" s="24"/>
      <c r="B69" s="188" t="s">
        <v>100</v>
      </c>
      <c r="C69" s="188"/>
      <c r="D69" s="188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spans="1:16" s="18" customFormat="1" ht="15.75">
      <c r="A70" s="24">
        <v>1</v>
      </c>
      <c r="B70" s="121" t="s">
        <v>111</v>
      </c>
      <c r="C70" s="121" t="s">
        <v>108</v>
      </c>
      <c r="D70" s="23" t="s">
        <v>107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</row>
    <row r="71" spans="1:16" ht="31.5">
      <c r="A71" s="24">
        <v>2</v>
      </c>
      <c r="B71" s="161"/>
      <c r="C71" s="122"/>
      <c r="D71" s="23" t="s">
        <v>110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</row>
    <row r="72" spans="1:16" ht="15.75">
      <c r="A72" s="24">
        <v>3</v>
      </c>
      <c r="B72" s="161"/>
      <c r="C72" s="121" t="s">
        <v>109</v>
      </c>
      <c r="D72" s="23" t="s">
        <v>107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</row>
    <row r="73" spans="1:16" ht="31.5">
      <c r="A73" s="24">
        <v>4</v>
      </c>
      <c r="B73" s="122"/>
      <c r="C73" s="122"/>
      <c r="D73" s="23" t="s">
        <v>110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</row>
    <row r="74" spans="1:16" s="19" customFormat="1" ht="31.5">
      <c r="A74" s="24">
        <v>5</v>
      </c>
      <c r="B74" s="121" t="s">
        <v>112</v>
      </c>
      <c r="C74" s="22" t="s">
        <v>108</v>
      </c>
      <c r="D74" s="23" t="s">
        <v>110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</row>
    <row r="75" spans="1:16" ht="31.5">
      <c r="A75" s="24">
        <v>6</v>
      </c>
      <c r="B75" s="122"/>
      <c r="C75" s="22" t="s">
        <v>109</v>
      </c>
      <c r="D75" s="23" t="s">
        <v>110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</row>
    <row r="76" spans="1:16" ht="31.5">
      <c r="A76" s="24">
        <v>7</v>
      </c>
      <c r="B76" s="121" t="s">
        <v>113</v>
      </c>
      <c r="C76" s="22" t="s">
        <v>108</v>
      </c>
      <c r="D76" s="23" t="s">
        <v>110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</row>
    <row r="77" spans="1:16" ht="31.5">
      <c r="A77" s="24">
        <v>8</v>
      </c>
      <c r="B77" s="122"/>
      <c r="C77" s="22" t="s">
        <v>109</v>
      </c>
      <c r="D77" s="23" t="s">
        <v>110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</row>
    <row r="78" spans="1:16" ht="45.75" customHeight="1">
      <c r="A78" s="24">
        <v>9</v>
      </c>
      <c r="B78" s="126" t="s">
        <v>508</v>
      </c>
      <c r="C78" s="126" t="s">
        <v>125</v>
      </c>
      <c r="D78" s="126"/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</row>
    <row r="79" spans="1:16" ht="16.5" customHeight="1">
      <c r="A79" s="24">
        <v>10</v>
      </c>
      <c r="B79" s="126"/>
      <c r="C79" s="126" t="s">
        <v>126</v>
      </c>
      <c r="D79" s="126"/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</row>
    <row r="80" spans="1:16" ht="31.5" customHeight="1">
      <c r="A80" s="24">
        <v>11</v>
      </c>
      <c r="B80" s="126"/>
      <c r="C80" s="126" t="s">
        <v>127</v>
      </c>
      <c r="D80" s="126"/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</row>
    <row r="81" spans="1:16" ht="31.5" customHeight="1">
      <c r="A81" s="24">
        <v>12</v>
      </c>
      <c r="B81" s="126"/>
      <c r="C81" s="126" t="s">
        <v>128</v>
      </c>
      <c r="D81" s="126"/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</row>
    <row r="82" spans="1:16" ht="31.5" customHeight="1">
      <c r="A82" s="24">
        <v>13</v>
      </c>
      <c r="B82" s="126"/>
      <c r="C82" s="126" t="s">
        <v>129</v>
      </c>
      <c r="D82" s="126"/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</row>
    <row r="83" spans="1:16" ht="30" customHeight="1">
      <c r="A83" s="24">
        <v>14</v>
      </c>
      <c r="B83" s="126"/>
      <c r="C83" s="126" t="s">
        <v>130</v>
      </c>
      <c r="D83" s="126"/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</row>
    <row r="84" spans="1:16" ht="15.75">
      <c r="A84" s="24">
        <v>15</v>
      </c>
      <c r="B84" s="187" t="s">
        <v>339</v>
      </c>
      <c r="C84" s="187"/>
      <c r="D84" s="187"/>
      <c r="E84" s="37">
        <f>SUM(E70:E83)</f>
        <v>0</v>
      </c>
      <c r="F84" s="37">
        <f aca="true" t="shared" si="3" ref="F84:P84">SUM(F70:F83)</f>
        <v>0</v>
      </c>
      <c r="G84" s="37">
        <f t="shared" si="3"/>
        <v>0</v>
      </c>
      <c r="H84" s="37">
        <f t="shared" si="3"/>
        <v>0</v>
      </c>
      <c r="I84" s="37">
        <f t="shared" si="3"/>
        <v>0</v>
      </c>
      <c r="J84" s="37">
        <f t="shared" si="3"/>
        <v>0</v>
      </c>
      <c r="K84" s="37">
        <f t="shared" si="3"/>
        <v>0</v>
      </c>
      <c r="L84" s="37">
        <f t="shared" si="3"/>
        <v>0</v>
      </c>
      <c r="M84" s="37">
        <f t="shared" si="3"/>
        <v>0</v>
      </c>
      <c r="N84" s="37">
        <f t="shared" si="3"/>
        <v>0</v>
      </c>
      <c r="O84" s="37">
        <f t="shared" si="3"/>
        <v>0</v>
      </c>
      <c r="P84" s="37">
        <f t="shared" si="3"/>
        <v>0</v>
      </c>
    </row>
    <row r="85" spans="1:16" s="2" customFormat="1" ht="16.5" customHeight="1">
      <c r="A85" s="178" t="s">
        <v>664</v>
      </c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80"/>
    </row>
    <row r="86" spans="1:16" s="6" customFormat="1" ht="15.75">
      <c r="A86" s="24"/>
      <c r="B86" s="188" t="s">
        <v>100</v>
      </c>
      <c r="C86" s="188"/>
      <c r="D86" s="188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</row>
    <row r="87" spans="1:16" s="18" customFormat="1" ht="15.75">
      <c r="A87" s="24">
        <v>1</v>
      </c>
      <c r="B87" s="121" t="s">
        <v>111</v>
      </c>
      <c r="C87" s="121" t="s">
        <v>108</v>
      </c>
      <c r="D87" s="23" t="s">
        <v>107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</row>
    <row r="88" spans="1:16" ht="31.5">
      <c r="A88" s="24">
        <v>2</v>
      </c>
      <c r="B88" s="161"/>
      <c r="C88" s="122"/>
      <c r="D88" s="23" t="s">
        <v>110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</row>
    <row r="89" spans="1:16" ht="15.75">
      <c r="A89" s="24">
        <v>3</v>
      </c>
      <c r="B89" s="161"/>
      <c r="C89" s="121" t="s">
        <v>109</v>
      </c>
      <c r="D89" s="23" t="s">
        <v>107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</row>
    <row r="90" spans="1:16" ht="31.5">
      <c r="A90" s="24">
        <v>4</v>
      </c>
      <c r="B90" s="122"/>
      <c r="C90" s="122"/>
      <c r="D90" s="23" t="s">
        <v>110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</row>
    <row r="91" spans="1:16" s="19" customFormat="1" ht="31.5">
      <c r="A91" s="24">
        <v>5</v>
      </c>
      <c r="B91" s="121" t="s">
        <v>112</v>
      </c>
      <c r="C91" s="22" t="s">
        <v>108</v>
      </c>
      <c r="D91" s="23" t="s">
        <v>110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</row>
    <row r="92" spans="1:16" ht="31.5">
      <c r="A92" s="24">
        <v>6</v>
      </c>
      <c r="B92" s="122"/>
      <c r="C92" s="22" t="s">
        <v>109</v>
      </c>
      <c r="D92" s="23" t="s">
        <v>110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</row>
    <row r="93" spans="1:16" ht="31.5">
      <c r="A93" s="24">
        <v>7</v>
      </c>
      <c r="B93" s="121" t="s">
        <v>113</v>
      </c>
      <c r="C93" s="22" t="s">
        <v>108</v>
      </c>
      <c r="D93" s="23" t="s">
        <v>110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</row>
    <row r="94" spans="1:16" ht="31.5">
      <c r="A94" s="24">
        <v>8</v>
      </c>
      <c r="B94" s="122"/>
      <c r="C94" s="22" t="s">
        <v>109</v>
      </c>
      <c r="D94" s="23" t="s">
        <v>110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</row>
    <row r="95" spans="1:16" ht="45.75" customHeight="1">
      <c r="A95" s="24">
        <v>9</v>
      </c>
      <c r="B95" s="126" t="s">
        <v>508</v>
      </c>
      <c r="C95" s="126" t="s">
        <v>125</v>
      </c>
      <c r="D95" s="126"/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</row>
    <row r="96" spans="1:16" ht="16.5" customHeight="1">
      <c r="A96" s="24">
        <v>10</v>
      </c>
      <c r="B96" s="126"/>
      <c r="C96" s="126" t="s">
        <v>126</v>
      </c>
      <c r="D96" s="126"/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</row>
    <row r="97" spans="1:16" ht="31.5" customHeight="1">
      <c r="A97" s="24">
        <v>11</v>
      </c>
      <c r="B97" s="126"/>
      <c r="C97" s="126" t="s">
        <v>127</v>
      </c>
      <c r="D97" s="126"/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</row>
    <row r="98" spans="1:16" ht="31.5" customHeight="1">
      <c r="A98" s="24">
        <v>12</v>
      </c>
      <c r="B98" s="126"/>
      <c r="C98" s="126" t="s">
        <v>128</v>
      </c>
      <c r="D98" s="126"/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</row>
    <row r="99" spans="1:16" ht="31.5" customHeight="1">
      <c r="A99" s="24">
        <v>13</v>
      </c>
      <c r="B99" s="126"/>
      <c r="C99" s="126" t="s">
        <v>129</v>
      </c>
      <c r="D99" s="126"/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</row>
    <row r="100" spans="1:16" ht="30" customHeight="1">
      <c r="A100" s="24">
        <v>14</v>
      </c>
      <c r="B100" s="126"/>
      <c r="C100" s="126" t="s">
        <v>130</v>
      </c>
      <c r="D100" s="126"/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</row>
    <row r="101" spans="1:16" ht="15.75">
      <c r="A101" s="24">
        <v>15</v>
      </c>
      <c r="B101" s="187" t="s">
        <v>339</v>
      </c>
      <c r="C101" s="187"/>
      <c r="D101" s="187"/>
      <c r="E101" s="37">
        <f>SUM(E87:E100)</f>
        <v>0</v>
      </c>
      <c r="F101" s="37">
        <f aca="true" t="shared" si="4" ref="F101:P101">SUM(F87:F100)</f>
        <v>0</v>
      </c>
      <c r="G101" s="37">
        <f t="shared" si="4"/>
        <v>0</v>
      </c>
      <c r="H101" s="37">
        <f t="shared" si="4"/>
        <v>0</v>
      </c>
      <c r="I101" s="37">
        <f t="shared" si="4"/>
        <v>0</v>
      </c>
      <c r="J101" s="37">
        <f t="shared" si="4"/>
        <v>0</v>
      </c>
      <c r="K101" s="37">
        <f t="shared" si="4"/>
        <v>0</v>
      </c>
      <c r="L101" s="37">
        <f t="shared" si="4"/>
        <v>0</v>
      </c>
      <c r="M101" s="37">
        <f t="shared" si="4"/>
        <v>0</v>
      </c>
      <c r="N101" s="37">
        <f t="shared" si="4"/>
        <v>0</v>
      </c>
      <c r="O101" s="37">
        <f t="shared" si="4"/>
        <v>0</v>
      </c>
      <c r="P101" s="37">
        <f t="shared" si="4"/>
        <v>0</v>
      </c>
    </row>
    <row r="102" spans="1:16" s="2" customFormat="1" ht="16.5" customHeight="1">
      <c r="A102" s="178" t="s">
        <v>669</v>
      </c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80"/>
    </row>
    <row r="103" spans="1:16" s="6" customFormat="1" ht="15.75">
      <c r="A103" s="24"/>
      <c r="B103" s="188" t="s">
        <v>100</v>
      </c>
      <c r="C103" s="188"/>
      <c r="D103" s="188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</row>
    <row r="104" spans="1:16" s="18" customFormat="1" ht="15.75">
      <c r="A104" s="24">
        <v>1</v>
      </c>
      <c r="B104" s="121" t="s">
        <v>111</v>
      </c>
      <c r="C104" s="121" t="s">
        <v>108</v>
      </c>
      <c r="D104" s="23" t="s">
        <v>107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</row>
    <row r="105" spans="1:16" ht="31.5">
      <c r="A105" s="24">
        <v>2</v>
      </c>
      <c r="B105" s="161"/>
      <c r="C105" s="122"/>
      <c r="D105" s="23" t="s">
        <v>110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</row>
    <row r="106" spans="1:16" ht="15.75">
      <c r="A106" s="24">
        <v>3</v>
      </c>
      <c r="B106" s="161"/>
      <c r="C106" s="121" t="s">
        <v>109</v>
      </c>
      <c r="D106" s="23" t="s">
        <v>107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</row>
    <row r="107" spans="1:16" ht="31.5">
      <c r="A107" s="24">
        <v>4</v>
      </c>
      <c r="B107" s="122"/>
      <c r="C107" s="122"/>
      <c r="D107" s="23" t="s">
        <v>110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</row>
    <row r="108" spans="1:16" s="19" customFormat="1" ht="31.5">
      <c r="A108" s="24">
        <v>5</v>
      </c>
      <c r="B108" s="121" t="s">
        <v>112</v>
      </c>
      <c r="C108" s="22" t="s">
        <v>108</v>
      </c>
      <c r="D108" s="23" t="s">
        <v>110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</row>
    <row r="109" spans="1:16" ht="31.5">
      <c r="A109" s="24">
        <v>6</v>
      </c>
      <c r="B109" s="122"/>
      <c r="C109" s="22" t="s">
        <v>109</v>
      </c>
      <c r="D109" s="23" t="s">
        <v>110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</row>
    <row r="110" spans="1:16" ht="31.5">
      <c r="A110" s="24">
        <v>7</v>
      </c>
      <c r="B110" s="121" t="s">
        <v>113</v>
      </c>
      <c r="C110" s="22" t="s">
        <v>108</v>
      </c>
      <c r="D110" s="23" t="s">
        <v>110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</row>
    <row r="111" spans="1:16" ht="31.5">
      <c r="A111" s="24">
        <v>8</v>
      </c>
      <c r="B111" s="122"/>
      <c r="C111" s="22" t="s">
        <v>109</v>
      </c>
      <c r="D111" s="23" t="s">
        <v>110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</row>
    <row r="112" spans="1:16" ht="45.75" customHeight="1">
      <c r="A112" s="24">
        <v>9</v>
      </c>
      <c r="B112" s="126" t="s">
        <v>508</v>
      </c>
      <c r="C112" s="126" t="s">
        <v>125</v>
      </c>
      <c r="D112" s="126"/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</row>
    <row r="113" spans="1:16" ht="16.5" customHeight="1">
      <c r="A113" s="24">
        <v>10</v>
      </c>
      <c r="B113" s="126"/>
      <c r="C113" s="126" t="s">
        <v>126</v>
      </c>
      <c r="D113" s="126"/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</row>
    <row r="114" spans="1:16" ht="31.5" customHeight="1">
      <c r="A114" s="24">
        <v>11</v>
      </c>
      <c r="B114" s="126"/>
      <c r="C114" s="126" t="s">
        <v>127</v>
      </c>
      <c r="D114" s="126"/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</row>
    <row r="115" spans="1:16" ht="31.5" customHeight="1">
      <c r="A115" s="24">
        <v>12</v>
      </c>
      <c r="B115" s="126"/>
      <c r="C115" s="126" t="s">
        <v>128</v>
      </c>
      <c r="D115" s="126"/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</row>
    <row r="116" spans="1:16" ht="31.5" customHeight="1">
      <c r="A116" s="24">
        <v>13</v>
      </c>
      <c r="B116" s="126"/>
      <c r="C116" s="126" t="s">
        <v>129</v>
      </c>
      <c r="D116" s="126"/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</row>
    <row r="117" spans="1:16" ht="30" customHeight="1">
      <c r="A117" s="24">
        <v>14</v>
      </c>
      <c r="B117" s="126"/>
      <c r="C117" s="126" t="s">
        <v>130</v>
      </c>
      <c r="D117" s="126"/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</row>
    <row r="118" spans="1:16" ht="15.75">
      <c r="A118" s="24">
        <v>15</v>
      </c>
      <c r="B118" s="187" t="s">
        <v>339</v>
      </c>
      <c r="C118" s="187"/>
      <c r="D118" s="187"/>
      <c r="E118" s="37">
        <f>SUM(E104:E117)</f>
        <v>0</v>
      </c>
      <c r="F118" s="37">
        <f aca="true" t="shared" si="5" ref="F118:P118">SUM(F104:F117)</f>
        <v>0</v>
      </c>
      <c r="G118" s="37">
        <f t="shared" si="5"/>
        <v>0</v>
      </c>
      <c r="H118" s="37">
        <f t="shared" si="5"/>
        <v>0</v>
      </c>
      <c r="I118" s="37">
        <f t="shared" si="5"/>
        <v>0</v>
      </c>
      <c r="J118" s="37">
        <f t="shared" si="5"/>
        <v>0</v>
      </c>
      <c r="K118" s="37">
        <f t="shared" si="5"/>
        <v>0</v>
      </c>
      <c r="L118" s="37">
        <f t="shared" si="5"/>
        <v>0</v>
      </c>
      <c r="M118" s="37">
        <f t="shared" si="5"/>
        <v>0</v>
      </c>
      <c r="N118" s="37">
        <f t="shared" si="5"/>
        <v>0</v>
      </c>
      <c r="O118" s="37">
        <f t="shared" si="5"/>
        <v>0</v>
      </c>
      <c r="P118" s="37">
        <f t="shared" si="5"/>
        <v>0</v>
      </c>
    </row>
    <row r="119" spans="1:16" s="2" customFormat="1" ht="16.5" customHeight="1">
      <c r="A119" s="178" t="s">
        <v>675</v>
      </c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80"/>
    </row>
    <row r="120" spans="1:16" s="6" customFormat="1" ht="15.75">
      <c r="A120" s="24"/>
      <c r="B120" s="188" t="s">
        <v>100</v>
      </c>
      <c r="C120" s="188"/>
      <c r="D120" s="188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</row>
    <row r="121" spans="1:16" s="18" customFormat="1" ht="15.75">
      <c r="A121" s="24">
        <v>1</v>
      </c>
      <c r="B121" s="121" t="s">
        <v>111</v>
      </c>
      <c r="C121" s="121" t="s">
        <v>108</v>
      </c>
      <c r="D121" s="23" t="s">
        <v>107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</row>
    <row r="122" spans="1:16" ht="31.5">
      <c r="A122" s="24">
        <v>2</v>
      </c>
      <c r="B122" s="161"/>
      <c r="C122" s="122"/>
      <c r="D122" s="23" t="s">
        <v>110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</row>
    <row r="123" spans="1:16" ht="15.75">
      <c r="A123" s="24">
        <v>3</v>
      </c>
      <c r="B123" s="161"/>
      <c r="C123" s="121" t="s">
        <v>109</v>
      </c>
      <c r="D123" s="23" t="s">
        <v>107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</row>
    <row r="124" spans="1:16" ht="31.5">
      <c r="A124" s="24">
        <v>4</v>
      </c>
      <c r="B124" s="122"/>
      <c r="C124" s="122"/>
      <c r="D124" s="23" t="s">
        <v>110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</row>
    <row r="125" spans="1:16" s="19" customFormat="1" ht="31.5">
      <c r="A125" s="24">
        <v>5</v>
      </c>
      <c r="B125" s="121" t="s">
        <v>112</v>
      </c>
      <c r="C125" s="22" t="s">
        <v>108</v>
      </c>
      <c r="D125" s="23" t="s">
        <v>110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</row>
    <row r="126" spans="1:16" ht="31.5">
      <c r="A126" s="24">
        <v>6</v>
      </c>
      <c r="B126" s="122"/>
      <c r="C126" s="22" t="s">
        <v>109</v>
      </c>
      <c r="D126" s="23" t="s">
        <v>110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</row>
    <row r="127" spans="1:16" ht="31.5">
      <c r="A127" s="24">
        <v>7</v>
      </c>
      <c r="B127" s="121" t="s">
        <v>113</v>
      </c>
      <c r="C127" s="22" t="s">
        <v>108</v>
      </c>
      <c r="D127" s="23" t="s">
        <v>110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</row>
    <row r="128" spans="1:16" ht="31.5">
      <c r="A128" s="24">
        <v>8</v>
      </c>
      <c r="B128" s="122"/>
      <c r="C128" s="22" t="s">
        <v>109</v>
      </c>
      <c r="D128" s="23" t="s">
        <v>110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</row>
    <row r="129" spans="1:16" ht="45.75" customHeight="1">
      <c r="A129" s="24">
        <v>9</v>
      </c>
      <c r="B129" s="126" t="s">
        <v>508</v>
      </c>
      <c r="C129" s="126" t="s">
        <v>125</v>
      </c>
      <c r="D129" s="126"/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</row>
    <row r="130" spans="1:16" ht="16.5" customHeight="1">
      <c r="A130" s="24">
        <v>10</v>
      </c>
      <c r="B130" s="126"/>
      <c r="C130" s="126" t="s">
        <v>126</v>
      </c>
      <c r="D130" s="126"/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</row>
    <row r="131" spans="1:16" ht="31.5" customHeight="1">
      <c r="A131" s="24">
        <v>11</v>
      </c>
      <c r="B131" s="126"/>
      <c r="C131" s="126" t="s">
        <v>127</v>
      </c>
      <c r="D131" s="126"/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</row>
    <row r="132" spans="1:16" ht="31.5" customHeight="1">
      <c r="A132" s="24">
        <v>12</v>
      </c>
      <c r="B132" s="126"/>
      <c r="C132" s="126" t="s">
        <v>128</v>
      </c>
      <c r="D132" s="126"/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</row>
    <row r="133" spans="1:16" ht="31.5" customHeight="1">
      <c r="A133" s="24">
        <v>13</v>
      </c>
      <c r="B133" s="126"/>
      <c r="C133" s="126" t="s">
        <v>129</v>
      </c>
      <c r="D133" s="126"/>
      <c r="E133" s="37">
        <v>0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</row>
    <row r="134" spans="1:16" ht="30" customHeight="1">
      <c r="A134" s="24">
        <v>14</v>
      </c>
      <c r="B134" s="126"/>
      <c r="C134" s="126" t="s">
        <v>130</v>
      </c>
      <c r="D134" s="126"/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</row>
    <row r="135" spans="1:16" ht="15.75">
      <c r="A135" s="24">
        <v>15</v>
      </c>
      <c r="B135" s="187" t="s">
        <v>339</v>
      </c>
      <c r="C135" s="187"/>
      <c r="D135" s="187"/>
      <c r="E135" s="37">
        <f>SUM(E121:E134)</f>
        <v>0</v>
      </c>
      <c r="F135" s="37">
        <f aca="true" t="shared" si="6" ref="F135:P135">SUM(F121:F134)</f>
        <v>0</v>
      </c>
      <c r="G135" s="37">
        <f t="shared" si="6"/>
        <v>0</v>
      </c>
      <c r="H135" s="37">
        <f t="shared" si="6"/>
        <v>0</v>
      </c>
      <c r="I135" s="37">
        <f t="shared" si="6"/>
        <v>0</v>
      </c>
      <c r="J135" s="37">
        <f t="shared" si="6"/>
        <v>0</v>
      </c>
      <c r="K135" s="37">
        <f t="shared" si="6"/>
        <v>0</v>
      </c>
      <c r="L135" s="37">
        <f t="shared" si="6"/>
        <v>0</v>
      </c>
      <c r="M135" s="37">
        <f t="shared" si="6"/>
        <v>0</v>
      </c>
      <c r="N135" s="37">
        <f t="shared" si="6"/>
        <v>0</v>
      </c>
      <c r="O135" s="37">
        <f t="shared" si="6"/>
        <v>0</v>
      </c>
      <c r="P135" s="37">
        <f t="shared" si="6"/>
        <v>0</v>
      </c>
    </row>
    <row r="136" spans="1:16" s="2" customFormat="1" ht="16.5" customHeight="1">
      <c r="A136" s="178" t="s">
        <v>680</v>
      </c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80"/>
    </row>
    <row r="137" spans="1:16" s="6" customFormat="1" ht="15.75">
      <c r="A137" s="24"/>
      <c r="B137" s="188" t="s">
        <v>100</v>
      </c>
      <c r="C137" s="188"/>
      <c r="D137" s="188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</row>
    <row r="138" spans="1:16" s="18" customFormat="1" ht="15.75">
      <c r="A138" s="24">
        <v>1</v>
      </c>
      <c r="B138" s="121" t="s">
        <v>111</v>
      </c>
      <c r="C138" s="121" t="s">
        <v>108</v>
      </c>
      <c r="D138" s="23" t="s">
        <v>107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</row>
    <row r="139" spans="1:16" ht="31.5">
      <c r="A139" s="24">
        <v>2</v>
      </c>
      <c r="B139" s="161"/>
      <c r="C139" s="122"/>
      <c r="D139" s="23" t="s">
        <v>110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</row>
    <row r="140" spans="1:16" ht="15.75">
      <c r="A140" s="24">
        <v>3</v>
      </c>
      <c r="B140" s="161"/>
      <c r="C140" s="121" t="s">
        <v>109</v>
      </c>
      <c r="D140" s="23" t="s">
        <v>107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</row>
    <row r="141" spans="1:16" ht="31.5">
      <c r="A141" s="24">
        <v>4</v>
      </c>
      <c r="B141" s="122"/>
      <c r="C141" s="122"/>
      <c r="D141" s="23" t="s">
        <v>110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</row>
    <row r="142" spans="1:16" s="19" customFormat="1" ht="31.5">
      <c r="A142" s="24">
        <v>5</v>
      </c>
      <c r="B142" s="121" t="s">
        <v>112</v>
      </c>
      <c r="C142" s="22" t="s">
        <v>108</v>
      </c>
      <c r="D142" s="23" t="s">
        <v>110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</row>
    <row r="143" spans="1:16" ht="31.5">
      <c r="A143" s="24">
        <v>6</v>
      </c>
      <c r="B143" s="122"/>
      <c r="C143" s="22" t="s">
        <v>109</v>
      </c>
      <c r="D143" s="23" t="s">
        <v>110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</row>
    <row r="144" spans="1:16" ht="31.5">
      <c r="A144" s="24">
        <v>7</v>
      </c>
      <c r="B144" s="121" t="s">
        <v>113</v>
      </c>
      <c r="C144" s="22" t="s">
        <v>108</v>
      </c>
      <c r="D144" s="23" t="s">
        <v>110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</row>
    <row r="145" spans="1:16" ht="31.5">
      <c r="A145" s="24">
        <v>8</v>
      </c>
      <c r="B145" s="122"/>
      <c r="C145" s="22" t="s">
        <v>109</v>
      </c>
      <c r="D145" s="23" t="s">
        <v>110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</row>
    <row r="146" spans="1:16" ht="45.75" customHeight="1">
      <c r="A146" s="24">
        <v>9</v>
      </c>
      <c r="B146" s="126" t="s">
        <v>508</v>
      </c>
      <c r="C146" s="126" t="s">
        <v>125</v>
      </c>
      <c r="D146" s="126"/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</row>
    <row r="147" spans="1:16" ht="16.5" customHeight="1">
      <c r="A147" s="24">
        <v>10</v>
      </c>
      <c r="B147" s="126"/>
      <c r="C147" s="126" t="s">
        <v>126</v>
      </c>
      <c r="D147" s="126"/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</row>
    <row r="148" spans="1:16" ht="31.5" customHeight="1">
      <c r="A148" s="24">
        <v>11</v>
      </c>
      <c r="B148" s="126"/>
      <c r="C148" s="126" t="s">
        <v>127</v>
      </c>
      <c r="D148" s="126"/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</row>
    <row r="149" spans="1:16" ht="31.5" customHeight="1">
      <c r="A149" s="24">
        <v>12</v>
      </c>
      <c r="B149" s="126"/>
      <c r="C149" s="126" t="s">
        <v>128</v>
      </c>
      <c r="D149" s="126"/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</row>
    <row r="150" spans="1:16" ht="31.5" customHeight="1">
      <c r="A150" s="24">
        <v>13</v>
      </c>
      <c r="B150" s="126"/>
      <c r="C150" s="126" t="s">
        <v>129</v>
      </c>
      <c r="D150" s="126"/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</row>
    <row r="151" spans="1:16" ht="30" customHeight="1">
      <c r="A151" s="24">
        <v>14</v>
      </c>
      <c r="B151" s="126"/>
      <c r="C151" s="126" t="s">
        <v>130</v>
      </c>
      <c r="D151" s="126"/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</row>
    <row r="152" spans="1:16" ht="15.75">
      <c r="A152" s="24">
        <v>15</v>
      </c>
      <c r="B152" s="187" t="s">
        <v>339</v>
      </c>
      <c r="C152" s="187"/>
      <c r="D152" s="187"/>
      <c r="E152" s="37">
        <f>SUM(E138:E151)</f>
        <v>0</v>
      </c>
      <c r="F152" s="37">
        <f aca="true" t="shared" si="7" ref="F152:P152">SUM(F138:F151)</f>
        <v>0</v>
      </c>
      <c r="G152" s="37">
        <f t="shared" si="7"/>
        <v>0</v>
      </c>
      <c r="H152" s="37">
        <f t="shared" si="7"/>
        <v>0</v>
      </c>
      <c r="I152" s="37">
        <f t="shared" si="7"/>
        <v>0</v>
      </c>
      <c r="J152" s="37">
        <f t="shared" si="7"/>
        <v>0</v>
      </c>
      <c r="K152" s="37">
        <f t="shared" si="7"/>
        <v>0</v>
      </c>
      <c r="L152" s="37">
        <f t="shared" si="7"/>
        <v>0</v>
      </c>
      <c r="M152" s="37">
        <f t="shared" si="7"/>
        <v>0</v>
      </c>
      <c r="N152" s="37">
        <f t="shared" si="7"/>
        <v>0</v>
      </c>
      <c r="O152" s="37">
        <f t="shared" si="7"/>
        <v>0</v>
      </c>
      <c r="P152" s="37">
        <f t="shared" si="7"/>
        <v>0</v>
      </c>
    </row>
    <row r="154" spans="1:16" s="2" customFormat="1" ht="16.5" customHeight="1">
      <c r="A154" s="178" t="s">
        <v>685</v>
      </c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80"/>
    </row>
    <row r="155" spans="1:16" s="6" customFormat="1" ht="15.75">
      <c r="A155" s="24"/>
      <c r="B155" s="188" t="s">
        <v>100</v>
      </c>
      <c r="C155" s="188"/>
      <c r="D155" s="188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</row>
    <row r="156" spans="1:16" s="18" customFormat="1" ht="15.75">
      <c r="A156" s="24">
        <v>1</v>
      </c>
      <c r="B156" s="121" t="s">
        <v>111</v>
      </c>
      <c r="C156" s="121" t="s">
        <v>108</v>
      </c>
      <c r="D156" s="23" t="s">
        <v>107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</row>
    <row r="157" spans="1:16" ht="31.5">
      <c r="A157" s="24">
        <v>2</v>
      </c>
      <c r="B157" s="161"/>
      <c r="C157" s="122"/>
      <c r="D157" s="23" t="s">
        <v>110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</row>
    <row r="158" spans="1:16" ht="15.75">
      <c r="A158" s="24">
        <v>3</v>
      </c>
      <c r="B158" s="161"/>
      <c r="C158" s="121" t="s">
        <v>109</v>
      </c>
      <c r="D158" s="23" t="s">
        <v>107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</row>
    <row r="159" spans="1:16" ht="31.5">
      <c r="A159" s="24">
        <v>4</v>
      </c>
      <c r="B159" s="122"/>
      <c r="C159" s="122"/>
      <c r="D159" s="23" t="s">
        <v>110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</row>
    <row r="160" spans="1:16" s="19" customFormat="1" ht="31.5">
      <c r="A160" s="24">
        <v>5</v>
      </c>
      <c r="B160" s="121" t="s">
        <v>112</v>
      </c>
      <c r="C160" s="22" t="s">
        <v>108</v>
      </c>
      <c r="D160" s="23" t="s">
        <v>110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</row>
    <row r="161" spans="1:16" ht="31.5">
      <c r="A161" s="24">
        <v>6</v>
      </c>
      <c r="B161" s="122"/>
      <c r="C161" s="22" t="s">
        <v>109</v>
      </c>
      <c r="D161" s="23" t="s">
        <v>110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</row>
    <row r="162" spans="1:16" ht="31.5">
      <c r="A162" s="24">
        <v>7</v>
      </c>
      <c r="B162" s="121" t="s">
        <v>113</v>
      </c>
      <c r="C162" s="22" t="s">
        <v>108</v>
      </c>
      <c r="D162" s="23" t="s">
        <v>110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</row>
    <row r="163" spans="1:16" ht="31.5">
      <c r="A163" s="24">
        <v>8</v>
      </c>
      <c r="B163" s="122"/>
      <c r="C163" s="22" t="s">
        <v>109</v>
      </c>
      <c r="D163" s="23" t="s">
        <v>110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</row>
    <row r="164" spans="1:16" ht="45.75" customHeight="1">
      <c r="A164" s="24">
        <v>9</v>
      </c>
      <c r="B164" s="126" t="s">
        <v>508</v>
      </c>
      <c r="C164" s="126" t="s">
        <v>125</v>
      </c>
      <c r="D164" s="126"/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</row>
    <row r="165" spans="1:16" ht="16.5" customHeight="1">
      <c r="A165" s="24">
        <v>10</v>
      </c>
      <c r="B165" s="126"/>
      <c r="C165" s="126" t="s">
        <v>126</v>
      </c>
      <c r="D165" s="126"/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</row>
    <row r="166" spans="1:16" ht="31.5" customHeight="1">
      <c r="A166" s="24">
        <v>11</v>
      </c>
      <c r="B166" s="126"/>
      <c r="C166" s="126" t="s">
        <v>127</v>
      </c>
      <c r="D166" s="126"/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</row>
    <row r="167" spans="1:16" ht="31.5" customHeight="1">
      <c r="A167" s="24">
        <v>12</v>
      </c>
      <c r="B167" s="126"/>
      <c r="C167" s="126" t="s">
        <v>128</v>
      </c>
      <c r="D167" s="126"/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</row>
    <row r="168" spans="1:16" ht="31.5" customHeight="1">
      <c r="A168" s="24">
        <v>13</v>
      </c>
      <c r="B168" s="126"/>
      <c r="C168" s="126" t="s">
        <v>129</v>
      </c>
      <c r="D168" s="126"/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</row>
    <row r="169" spans="1:16" ht="30" customHeight="1">
      <c r="A169" s="24">
        <v>14</v>
      </c>
      <c r="B169" s="126"/>
      <c r="C169" s="126" t="s">
        <v>130</v>
      </c>
      <c r="D169" s="126"/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</row>
    <row r="170" spans="1:16" ht="15.75">
      <c r="A170" s="24">
        <v>15</v>
      </c>
      <c r="B170" s="187" t="s">
        <v>339</v>
      </c>
      <c r="C170" s="187"/>
      <c r="D170" s="187"/>
      <c r="E170" s="37">
        <f>SUM(E156:E169)</f>
        <v>0</v>
      </c>
      <c r="F170" s="37">
        <f aca="true" t="shared" si="8" ref="F170:P170">SUM(F156:F169)</f>
        <v>0</v>
      </c>
      <c r="G170" s="37">
        <f t="shared" si="8"/>
        <v>0</v>
      </c>
      <c r="H170" s="37">
        <f t="shared" si="8"/>
        <v>0</v>
      </c>
      <c r="I170" s="37">
        <f t="shared" si="8"/>
        <v>0</v>
      </c>
      <c r="J170" s="37">
        <f t="shared" si="8"/>
        <v>0</v>
      </c>
      <c r="K170" s="37">
        <f t="shared" si="8"/>
        <v>0</v>
      </c>
      <c r="L170" s="37">
        <f t="shared" si="8"/>
        <v>0</v>
      </c>
      <c r="M170" s="37">
        <f t="shared" si="8"/>
        <v>0</v>
      </c>
      <c r="N170" s="37">
        <f t="shared" si="8"/>
        <v>0</v>
      </c>
      <c r="O170" s="37">
        <f t="shared" si="8"/>
        <v>0</v>
      </c>
      <c r="P170" s="37">
        <f t="shared" si="8"/>
        <v>0</v>
      </c>
    </row>
    <row r="171" ht="10.5" customHeight="1"/>
    <row r="172" spans="1:16" s="2" customFormat="1" ht="16.5" customHeight="1">
      <c r="A172" s="178" t="s">
        <v>690</v>
      </c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80"/>
    </row>
    <row r="173" spans="1:16" s="6" customFormat="1" ht="15.75">
      <c r="A173" s="24"/>
      <c r="B173" s="188" t="s">
        <v>100</v>
      </c>
      <c r="C173" s="188"/>
      <c r="D173" s="188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</row>
    <row r="174" spans="1:16" s="18" customFormat="1" ht="15.75">
      <c r="A174" s="24">
        <v>1</v>
      </c>
      <c r="B174" s="121" t="s">
        <v>111</v>
      </c>
      <c r="C174" s="121" t="s">
        <v>108</v>
      </c>
      <c r="D174" s="23" t="s">
        <v>107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</row>
    <row r="175" spans="1:16" ht="31.5">
      <c r="A175" s="24">
        <v>2</v>
      </c>
      <c r="B175" s="161"/>
      <c r="C175" s="122"/>
      <c r="D175" s="23" t="s">
        <v>110</v>
      </c>
      <c r="E175" s="37">
        <v>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</row>
    <row r="176" spans="1:16" ht="15.75">
      <c r="A176" s="24">
        <v>3</v>
      </c>
      <c r="B176" s="161"/>
      <c r="C176" s="121" t="s">
        <v>109</v>
      </c>
      <c r="D176" s="23" t="s">
        <v>107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</row>
    <row r="177" spans="1:16" ht="31.5">
      <c r="A177" s="24">
        <v>4</v>
      </c>
      <c r="B177" s="122"/>
      <c r="C177" s="122"/>
      <c r="D177" s="23" t="s">
        <v>110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</row>
    <row r="178" spans="1:16" s="19" customFormat="1" ht="31.5">
      <c r="A178" s="24">
        <v>5</v>
      </c>
      <c r="B178" s="121" t="s">
        <v>112</v>
      </c>
      <c r="C178" s="22" t="s">
        <v>108</v>
      </c>
      <c r="D178" s="23" t="s">
        <v>110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</row>
    <row r="179" spans="1:16" ht="31.5">
      <c r="A179" s="24">
        <v>6</v>
      </c>
      <c r="B179" s="122"/>
      <c r="C179" s="22" t="s">
        <v>109</v>
      </c>
      <c r="D179" s="23" t="s">
        <v>110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</row>
    <row r="180" spans="1:16" ht="31.5">
      <c r="A180" s="24">
        <v>7</v>
      </c>
      <c r="B180" s="121" t="s">
        <v>113</v>
      </c>
      <c r="C180" s="22" t="s">
        <v>108</v>
      </c>
      <c r="D180" s="23" t="s">
        <v>110</v>
      </c>
      <c r="E180" s="37">
        <v>0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</row>
    <row r="181" spans="1:16" ht="31.5">
      <c r="A181" s="24">
        <v>8</v>
      </c>
      <c r="B181" s="122"/>
      <c r="C181" s="22" t="s">
        <v>109</v>
      </c>
      <c r="D181" s="23" t="s">
        <v>110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</row>
    <row r="182" spans="1:16" ht="45.75" customHeight="1">
      <c r="A182" s="24">
        <v>9</v>
      </c>
      <c r="B182" s="126" t="s">
        <v>508</v>
      </c>
      <c r="C182" s="126" t="s">
        <v>125</v>
      </c>
      <c r="D182" s="126"/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</row>
    <row r="183" spans="1:16" ht="16.5" customHeight="1">
      <c r="A183" s="24">
        <v>10</v>
      </c>
      <c r="B183" s="126"/>
      <c r="C183" s="126" t="s">
        <v>126</v>
      </c>
      <c r="D183" s="126"/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</row>
    <row r="184" spans="1:16" ht="31.5" customHeight="1">
      <c r="A184" s="24">
        <v>11</v>
      </c>
      <c r="B184" s="126"/>
      <c r="C184" s="126" t="s">
        <v>127</v>
      </c>
      <c r="D184" s="126"/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</row>
    <row r="185" spans="1:16" ht="31.5" customHeight="1">
      <c r="A185" s="24">
        <v>12</v>
      </c>
      <c r="B185" s="126"/>
      <c r="C185" s="126" t="s">
        <v>128</v>
      </c>
      <c r="D185" s="126"/>
      <c r="E185" s="37">
        <v>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</row>
    <row r="186" spans="1:16" ht="31.5" customHeight="1">
      <c r="A186" s="24">
        <v>13</v>
      </c>
      <c r="B186" s="126"/>
      <c r="C186" s="126" t="s">
        <v>129</v>
      </c>
      <c r="D186" s="126"/>
      <c r="E186" s="37">
        <v>0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</row>
    <row r="187" spans="1:16" ht="30" customHeight="1">
      <c r="A187" s="24">
        <v>14</v>
      </c>
      <c r="B187" s="126"/>
      <c r="C187" s="126" t="s">
        <v>130</v>
      </c>
      <c r="D187" s="126"/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</row>
    <row r="188" spans="1:16" ht="15.75">
      <c r="A188" s="24">
        <v>15</v>
      </c>
      <c r="B188" s="187" t="s">
        <v>339</v>
      </c>
      <c r="C188" s="187"/>
      <c r="D188" s="187"/>
      <c r="E188" s="37">
        <f>SUM(E174:E187)</f>
        <v>0</v>
      </c>
      <c r="F188" s="37">
        <f aca="true" t="shared" si="9" ref="F188:P188">SUM(F174:F187)</f>
        <v>0</v>
      </c>
      <c r="G188" s="37">
        <f t="shared" si="9"/>
        <v>0</v>
      </c>
      <c r="H188" s="37">
        <f t="shared" si="9"/>
        <v>0</v>
      </c>
      <c r="I188" s="37">
        <f t="shared" si="9"/>
        <v>0</v>
      </c>
      <c r="J188" s="37">
        <f t="shared" si="9"/>
        <v>0</v>
      </c>
      <c r="K188" s="37">
        <f t="shared" si="9"/>
        <v>0</v>
      </c>
      <c r="L188" s="37">
        <f t="shared" si="9"/>
        <v>0</v>
      </c>
      <c r="M188" s="37">
        <f t="shared" si="9"/>
        <v>0</v>
      </c>
      <c r="N188" s="37">
        <f t="shared" si="9"/>
        <v>0</v>
      </c>
      <c r="O188" s="37">
        <f t="shared" si="9"/>
        <v>0</v>
      </c>
      <c r="P188" s="37">
        <f t="shared" si="9"/>
        <v>0</v>
      </c>
    </row>
    <row r="190" spans="1:16" s="2" customFormat="1" ht="16.5" customHeight="1">
      <c r="A190" s="178" t="s">
        <v>694</v>
      </c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80"/>
    </row>
    <row r="191" spans="1:16" s="6" customFormat="1" ht="15.75">
      <c r="A191" s="24"/>
      <c r="B191" s="188" t="s">
        <v>100</v>
      </c>
      <c r="C191" s="188"/>
      <c r="D191" s="188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</row>
    <row r="192" spans="1:16" s="18" customFormat="1" ht="15.75">
      <c r="A192" s="24">
        <v>1</v>
      </c>
      <c r="B192" s="121" t="s">
        <v>111</v>
      </c>
      <c r="C192" s="121" t="s">
        <v>108</v>
      </c>
      <c r="D192" s="23" t="s">
        <v>107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</row>
    <row r="193" spans="1:16" ht="31.5">
      <c r="A193" s="24">
        <v>2</v>
      </c>
      <c r="B193" s="161"/>
      <c r="C193" s="122"/>
      <c r="D193" s="23" t="s">
        <v>110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</row>
    <row r="194" spans="1:16" ht="15.75">
      <c r="A194" s="24">
        <v>3</v>
      </c>
      <c r="B194" s="161"/>
      <c r="C194" s="121" t="s">
        <v>109</v>
      </c>
      <c r="D194" s="23" t="s">
        <v>107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</row>
    <row r="195" spans="1:16" ht="31.5">
      <c r="A195" s="24">
        <v>4</v>
      </c>
      <c r="B195" s="122"/>
      <c r="C195" s="122"/>
      <c r="D195" s="23" t="s">
        <v>110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</row>
    <row r="196" spans="1:16" s="19" customFormat="1" ht="31.5">
      <c r="A196" s="24">
        <v>5</v>
      </c>
      <c r="B196" s="121" t="s">
        <v>112</v>
      </c>
      <c r="C196" s="22" t="s">
        <v>108</v>
      </c>
      <c r="D196" s="23" t="s">
        <v>110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</row>
    <row r="197" spans="1:16" ht="31.5">
      <c r="A197" s="24">
        <v>6</v>
      </c>
      <c r="B197" s="122"/>
      <c r="C197" s="22" t="s">
        <v>109</v>
      </c>
      <c r="D197" s="23" t="s">
        <v>110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</row>
    <row r="198" spans="1:16" ht="31.5">
      <c r="A198" s="24">
        <v>7</v>
      </c>
      <c r="B198" s="121" t="s">
        <v>113</v>
      </c>
      <c r="C198" s="22" t="s">
        <v>108</v>
      </c>
      <c r="D198" s="23" t="s">
        <v>110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</row>
    <row r="199" spans="1:16" ht="31.5">
      <c r="A199" s="24">
        <v>8</v>
      </c>
      <c r="B199" s="122"/>
      <c r="C199" s="22" t="s">
        <v>109</v>
      </c>
      <c r="D199" s="23" t="s">
        <v>110</v>
      </c>
      <c r="E199" s="37">
        <v>0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</row>
    <row r="200" spans="1:16" ht="45.75" customHeight="1">
      <c r="A200" s="24">
        <v>9</v>
      </c>
      <c r="B200" s="126" t="s">
        <v>508</v>
      </c>
      <c r="C200" s="126" t="s">
        <v>125</v>
      </c>
      <c r="D200" s="126"/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</row>
    <row r="201" spans="1:16" ht="16.5" customHeight="1">
      <c r="A201" s="24">
        <v>10</v>
      </c>
      <c r="B201" s="126"/>
      <c r="C201" s="126" t="s">
        <v>126</v>
      </c>
      <c r="D201" s="126"/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</row>
    <row r="202" spans="1:16" ht="31.5" customHeight="1">
      <c r="A202" s="24">
        <v>11</v>
      </c>
      <c r="B202" s="126"/>
      <c r="C202" s="126" t="s">
        <v>127</v>
      </c>
      <c r="D202" s="126"/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</row>
    <row r="203" spans="1:16" ht="31.5" customHeight="1">
      <c r="A203" s="24">
        <v>12</v>
      </c>
      <c r="B203" s="126"/>
      <c r="C203" s="126" t="s">
        <v>128</v>
      </c>
      <c r="D203" s="126"/>
      <c r="E203" s="37">
        <v>0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</row>
    <row r="204" spans="1:16" ht="31.5" customHeight="1">
      <c r="A204" s="24">
        <v>13</v>
      </c>
      <c r="B204" s="126"/>
      <c r="C204" s="126" t="s">
        <v>129</v>
      </c>
      <c r="D204" s="126"/>
      <c r="E204" s="37">
        <v>0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</row>
    <row r="205" spans="1:16" ht="30" customHeight="1">
      <c r="A205" s="24">
        <v>14</v>
      </c>
      <c r="B205" s="126"/>
      <c r="C205" s="126" t="s">
        <v>130</v>
      </c>
      <c r="D205" s="126"/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</row>
    <row r="206" spans="1:16" ht="15.75">
      <c r="A206" s="24">
        <v>15</v>
      </c>
      <c r="B206" s="187" t="s">
        <v>339</v>
      </c>
      <c r="C206" s="187"/>
      <c r="D206" s="187"/>
      <c r="E206" s="37">
        <f>SUM(E192:E205)</f>
        <v>0</v>
      </c>
      <c r="F206" s="37">
        <f aca="true" t="shared" si="10" ref="F206:P206">SUM(F192:F205)</f>
        <v>0</v>
      </c>
      <c r="G206" s="37">
        <f t="shared" si="10"/>
        <v>0</v>
      </c>
      <c r="H206" s="37">
        <f t="shared" si="10"/>
        <v>0</v>
      </c>
      <c r="I206" s="37">
        <f t="shared" si="10"/>
        <v>0</v>
      </c>
      <c r="J206" s="37">
        <f t="shared" si="10"/>
        <v>0</v>
      </c>
      <c r="K206" s="37">
        <f t="shared" si="10"/>
        <v>0</v>
      </c>
      <c r="L206" s="37">
        <f t="shared" si="10"/>
        <v>0</v>
      </c>
      <c r="M206" s="37">
        <f t="shared" si="10"/>
        <v>0</v>
      </c>
      <c r="N206" s="37">
        <f t="shared" si="10"/>
        <v>0</v>
      </c>
      <c r="O206" s="37">
        <f t="shared" si="10"/>
        <v>0</v>
      </c>
      <c r="P206" s="37">
        <f t="shared" si="10"/>
        <v>0</v>
      </c>
    </row>
    <row r="208" spans="1:16" s="2" customFormat="1" ht="16.5" customHeight="1">
      <c r="A208" s="178" t="s">
        <v>698</v>
      </c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80"/>
    </row>
    <row r="209" spans="1:16" s="6" customFormat="1" ht="15.75">
      <c r="A209" s="24"/>
      <c r="B209" s="188" t="s">
        <v>100</v>
      </c>
      <c r="C209" s="188"/>
      <c r="D209" s="188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</row>
    <row r="210" spans="1:16" s="18" customFormat="1" ht="15.75">
      <c r="A210" s="24">
        <v>1</v>
      </c>
      <c r="B210" s="121" t="s">
        <v>111</v>
      </c>
      <c r="C210" s="121" t="s">
        <v>108</v>
      </c>
      <c r="D210" s="23" t="s">
        <v>107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</row>
    <row r="211" spans="1:16" ht="31.5">
      <c r="A211" s="24">
        <v>2</v>
      </c>
      <c r="B211" s="161"/>
      <c r="C211" s="122"/>
      <c r="D211" s="23" t="s">
        <v>110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</row>
    <row r="212" spans="1:16" ht="15.75">
      <c r="A212" s="24">
        <v>3</v>
      </c>
      <c r="B212" s="161"/>
      <c r="C212" s="121" t="s">
        <v>109</v>
      </c>
      <c r="D212" s="23" t="s">
        <v>107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</row>
    <row r="213" spans="1:16" ht="31.5">
      <c r="A213" s="24">
        <v>4</v>
      </c>
      <c r="B213" s="122"/>
      <c r="C213" s="122"/>
      <c r="D213" s="23" t="s">
        <v>110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</row>
    <row r="214" spans="1:16" s="19" customFormat="1" ht="31.5">
      <c r="A214" s="24">
        <v>5</v>
      </c>
      <c r="B214" s="121" t="s">
        <v>112</v>
      </c>
      <c r="C214" s="22" t="s">
        <v>108</v>
      </c>
      <c r="D214" s="23" t="s">
        <v>110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</row>
    <row r="215" spans="1:16" ht="31.5">
      <c r="A215" s="24">
        <v>6</v>
      </c>
      <c r="B215" s="122"/>
      <c r="C215" s="22" t="s">
        <v>109</v>
      </c>
      <c r="D215" s="23" t="s">
        <v>110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</row>
    <row r="216" spans="1:16" ht="31.5">
      <c r="A216" s="24">
        <v>7</v>
      </c>
      <c r="B216" s="121" t="s">
        <v>113</v>
      </c>
      <c r="C216" s="22" t="s">
        <v>108</v>
      </c>
      <c r="D216" s="23" t="s">
        <v>110</v>
      </c>
      <c r="E216" s="37">
        <v>0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</row>
    <row r="217" spans="1:16" ht="31.5">
      <c r="A217" s="24">
        <v>8</v>
      </c>
      <c r="B217" s="122"/>
      <c r="C217" s="22" t="s">
        <v>109</v>
      </c>
      <c r="D217" s="23" t="s">
        <v>110</v>
      </c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</row>
    <row r="218" spans="1:16" ht="45.75" customHeight="1">
      <c r="A218" s="24">
        <v>9</v>
      </c>
      <c r="B218" s="126" t="s">
        <v>508</v>
      </c>
      <c r="C218" s="126" t="s">
        <v>125</v>
      </c>
      <c r="D218" s="126"/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</row>
    <row r="219" spans="1:16" ht="16.5" customHeight="1">
      <c r="A219" s="24">
        <v>10</v>
      </c>
      <c r="B219" s="126"/>
      <c r="C219" s="126" t="s">
        <v>126</v>
      </c>
      <c r="D219" s="126"/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</row>
    <row r="220" spans="1:16" ht="31.5" customHeight="1">
      <c r="A220" s="24">
        <v>11</v>
      </c>
      <c r="B220" s="126"/>
      <c r="C220" s="126" t="s">
        <v>127</v>
      </c>
      <c r="D220" s="126"/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</row>
    <row r="221" spans="1:16" ht="31.5" customHeight="1">
      <c r="A221" s="24">
        <v>12</v>
      </c>
      <c r="B221" s="126"/>
      <c r="C221" s="126" t="s">
        <v>128</v>
      </c>
      <c r="D221" s="126"/>
      <c r="E221" s="37">
        <v>0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</row>
    <row r="222" spans="1:16" ht="31.5" customHeight="1">
      <c r="A222" s="24">
        <v>13</v>
      </c>
      <c r="B222" s="126"/>
      <c r="C222" s="126" t="s">
        <v>129</v>
      </c>
      <c r="D222" s="126"/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</row>
    <row r="223" spans="1:16" ht="30" customHeight="1">
      <c r="A223" s="24">
        <v>14</v>
      </c>
      <c r="B223" s="126"/>
      <c r="C223" s="126" t="s">
        <v>130</v>
      </c>
      <c r="D223" s="126"/>
      <c r="E223" s="37">
        <v>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</row>
    <row r="224" spans="1:16" ht="15.75">
      <c r="A224" s="24">
        <v>15</v>
      </c>
      <c r="B224" s="187" t="s">
        <v>339</v>
      </c>
      <c r="C224" s="187"/>
      <c r="D224" s="187"/>
      <c r="E224" s="37">
        <f>SUM(E210:E223)</f>
        <v>0</v>
      </c>
      <c r="F224" s="37">
        <f aca="true" t="shared" si="11" ref="F224:P224">SUM(F210:F223)</f>
        <v>0</v>
      </c>
      <c r="G224" s="37">
        <f t="shared" si="11"/>
        <v>0</v>
      </c>
      <c r="H224" s="37">
        <f t="shared" si="11"/>
        <v>0</v>
      </c>
      <c r="I224" s="37">
        <f t="shared" si="11"/>
        <v>0</v>
      </c>
      <c r="J224" s="37">
        <f t="shared" si="11"/>
        <v>0</v>
      </c>
      <c r="K224" s="37">
        <f t="shared" si="11"/>
        <v>0</v>
      </c>
      <c r="L224" s="37">
        <f t="shared" si="11"/>
        <v>0</v>
      </c>
      <c r="M224" s="37">
        <f t="shared" si="11"/>
        <v>0</v>
      </c>
      <c r="N224" s="37">
        <f t="shared" si="11"/>
        <v>0</v>
      </c>
      <c r="O224" s="37">
        <f t="shared" si="11"/>
        <v>0</v>
      </c>
      <c r="P224" s="37">
        <f t="shared" si="11"/>
        <v>0</v>
      </c>
    </row>
  </sheetData>
  <sheetProtection/>
  <mergeCells count="201">
    <mergeCell ref="B224:D224"/>
    <mergeCell ref="B216:B217"/>
    <mergeCell ref="B218:B223"/>
    <mergeCell ref="C218:D218"/>
    <mergeCell ref="C219:D219"/>
    <mergeCell ref="C220:D220"/>
    <mergeCell ref="C221:D221"/>
    <mergeCell ref="C222:D222"/>
    <mergeCell ref="C223:D223"/>
    <mergeCell ref="A208:P208"/>
    <mergeCell ref="B209:D209"/>
    <mergeCell ref="B210:B213"/>
    <mergeCell ref="C210:C211"/>
    <mergeCell ref="C212:C213"/>
    <mergeCell ref="B214:B215"/>
    <mergeCell ref="B188:D188"/>
    <mergeCell ref="B180:B181"/>
    <mergeCell ref="B182:B187"/>
    <mergeCell ref="C182:D182"/>
    <mergeCell ref="C183:D183"/>
    <mergeCell ref="C184:D184"/>
    <mergeCell ref="C185:D185"/>
    <mergeCell ref="C186:D186"/>
    <mergeCell ref="C187:D187"/>
    <mergeCell ref="A172:P172"/>
    <mergeCell ref="B173:D173"/>
    <mergeCell ref="B174:B177"/>
    <mergeCell ref="C174:C175"/>
    <mergeCell ref="C176:C177"/>
    <mergeCell ref="B178:B179"/>
    <mergeCell ref="B135:D135"/>
    <mergeCell ref="B127:B128"/>
    <mergeCell ref="B129:B134"/>
    <mergeCell ref="C129:D129"/>
    <mergeCell ref="C130:D130"/>
    <mergeCell ref="C131:D131"/>
    <mergeCell ref="C132:D132"/>
    <mergeCell ref="C133:D133"/>
    <mergeCell ref="C134:D134"/>
    <mergeCell ref="A119:P119"/>
    <mergeCell ref="B120:D120"/>
    <mergeCell ref="B121:B124"/>
    <mergeCell ref="C121:C122"/>
    <mergeCell ref="C123:C124"/>
    <mergeCell ref="B125:B126"/>
    <mergeCell ref="B118:D118"/>
    <mergeCell ref="B110:B111"/>
    <mergeCell ref="B112:B117"/>
    <mergeCell ref="C112:D112"/>
    <mergeCell ref="C113:D113"/>
    <mergeCell ref="C114:D114"/>
    <mergeCell ref="C115:D115"/>
    <mergeCell ref="C116:D116"/>
    <mergeCell ref="C117:D117"/>
    <mergeCell ref="A102:P102"/>
    <mergeCell ref="B103:D103"/>
    <mergeCell ref="B104:B107"/>
    <mergeCell ref="C104:C105"/>
    <mergeCell ref="C106:C107"/>
    <mergeCell ref="B108:B109"/>
    <mergeCell ref="B101:D101"/>
    <mergeCell ref="B93:B94"/>
    <mergeCell ref="B95:B100"/>
    <mergeCell ref="C95:D95"/>
    <mergeCell ref="C96:D96"/>
    <mergeCell ref="C97:D97"/>
    <mergeCell ref="C98:D98"/>
    <mergeCell ref="C99:D99"/>
    <mergeCell ref="C100:D100"/>
    <mergeCell ref="A85:P85"/>
    <mergeCell ref="B86:D86"/>
    <mergeCell ref="B87:B90"/>
    <mergeCell ref="C87:C88"/>
    <mergeCell ref="C89:C90"/>
    <mergeCell ref="B91:B92"/>
    <mergeCell ref="B67:D67"/>
    <mergeCell ref="B59:B60"/>
    <mergeCell ref="B61:B66"/>
    <mergeCell ref="C61:D61"/>
    <mergeCell ref="C62:D62"/>
    <mergeCell ref="C63:D63"/>
    <mergeCell ref="C64:D64"/>
    <mergeCell ref="C65:D65"/>
    <mergeCell ref="C66:D66"/>
    <mergeCell ref="A51:P51"/>
    <mergeCell ref="B52:D52"/>
    <mergeCell ref="B53:B56"/>
    <mergeCell ref="C53:C54"/>
    <mergeCell ref="C55:C56"/>
    <mergeCell ref="B57:B58"/>
    <mergeCell ref="A10:A13"/>
    <mergeCell ref="B31:D31"/>
    <mergeCell ref="C25:D25"/>
    <mergeCell ref="C26:D26"/>
    <mergeCell ref="C27:D27"/>
    <mergeCell ref="C28:D28"/>
    <mergeCell ref="C30:D30"/>
    <mergeCell ref="B25:B30"/>
    <mergeCell ref="C29:D29"/>
    <mergeCell ref="B14:D14"/>
    <mergeCell ref="B21:B22"/>
    <mergeCell ref="B23:B24"/>
    <mergeCell ref="A6:P6"/>
    <mergeCell ref="A7:P7"/>
    <mergeCell ref="A8:P8"/>
    <mergeCell ref="E10:F10"/>
    <mergeCell ref="A15:P15"/>
    <mergeCell ref="O11:O13"/>
    <mergeCell ref="B10:D13"/>
    <mergeCell ref="E11:E13"/>
    <mergeCell ref="H11:H13"/>
    <mergeCell ref="B16:D16"/>
    <mergeCell ref="B17:B20"/>
    <mergeCell ref="C17:C18"/>
    <mergeCell ref="C19:C20"/>
    <mergeCell ref="F11:F13"/>
    <mergeCell ref="M10:N10"/>
    <mergeCell ref="O10:P10"/>
    <mergeCell ref="M11:M13"/>
    <mergeCell ref="N11:N13"/>
    <mergeCell ref="I11:L11"/>
    <mergeCell ref="I12:I13"/>
    <mergeCell ref="J12:L12"/>
    <mergeCell ref="P11:P13"/>
    <mergeCell ref="G10:L10"/>
    <mergeCell ref="G11:G13"/>
    <mergeCell ref="A33:P33"/>
    <mergeCell ref="B34:D34"/>
    <mergeCell ref="B35:B38"/>
    <mergeCell ref="C35:C36"/>
    <mergeCell ref="C37:C38"/>
    <mergeCell ref="B39:B40"/>
    <mergeCell ref="B49:D49"/>
    <mergeCell ref="B41:B42"/>
    <mergeCell ref="B43:B48"/>
    <mergeCell ref="C43:D43"/>
    <mergeCell ref="C44:D44"/>
    <mergeCell ref="C45:D45"/>
    <mergeCell ref="C46:D46"/>
    <mergeCell ref="C47:D47"/>
    <mergeCell ref="C48:D48"/>
    <mergeCell ref="A68:P68"/>
    <mergeCell ref="B69:D69"/>
    <mergeCell ref="B70:B73"/>
    <mergeCell ref="C70:C71"/>
    <mergeCell ref="C72:C73"/>
    <mergeCell ref="B74:B75"/>
    <mergeCell ref="B84:D84"/>
    <mergeCell ref="B76:B77"/>
    <mergeCell ref="B78:B83"/>
    <mergeCell ref="C78:D78"/>
    <mergeCell ref="C79:D79"/>
    <mergeCell ref="C80:D80"/>
    <mergeCell ref="C81:D81"/>
    <mergeCell ref="C82:D82"/>
    <mergeCell ref="C83:D83"/>
    <mergeCell ref="A136:P136"/>
    <mergeCell ref="B137:D137"/>
    <mergeCell ref="B138:B141"/>
    <mergeCell ref="C138:C139"/>
    <mergeCell ref="C140:C141"/>
    <mergeCell ref="B142:B143"/>
    <mergeCell ref="B152:D152"/>
    <mergeCell ref="B144:B145"/>
    <mergeCell ref="B146:B151"/>
    <mergeCell ref="C146:D146"/>
    <mergeCell ref="C147:D147"/>
    <mergeCell ref="C148:D148"/>
    <mergeCell ref="C149:D149"/>
    <mergeCell ref="C150:D150"/>
    <mergeCell ref="C151:D151"/>
    <mergeCell ref="A154:P154"/>
    <mergeCell ref="B155:D155"/>
    <mergeCell ref="B156:B159"/>
    <mergeCell ref="C156:C157"/>
    <mergeCell ref="C158:C159"/>
    <mergeCell ref="B160:B161"/>
    <mergeCell ref="B170:D170"/>
    <mergeCell ref="B162:B163"/>
    <mergeCell ref="B164:B169"/>
    <mergeCell ref="C164:D164"/>
    <mergeCell ref="C165:D165"/>
    <mergeCell ref="C166:D166"/>
    <mergeCell ref="C167:D167"/>
    <mergeCell ref="C168:D168"/>
    <mergeCell ref="C169:D169"/>
    <mergeCell ref="A190:P190"/>
    <mergeCell ref="B191:D191"/>
    <mergeCell ref="B192:B195"/>
    <mergeCell ref="C192:C193"/>
    <mergeCell ref="C194:C195"/>
    <mergeCell ref="B196:B197"/>
    <mergeCell ref="B206:D206"/>
    <mergeCell ref="B198:B199"/>
    <mergeCell ref="B200:B205"/>
    <mergeCell ref="C200:D200"/>
    <mergeCell ref="C201:D201"/>
    <mergeCell ref="C202:D202"/>
    <mergeCell ref="C203:D203"/>
    <mergeCell ref="C204:D204"/>
    <mergeCell ref="C205:D20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5"/>
  <sheetViews>
    <sheetView zoomScale="80" zoomScaleNormal="80" zoomScalePageLayoutView="0" workbookViewId="0" topLeftCell="A1">
      <selection activeCell="C14" sqref="C14"/>
    </sheetView>
  </sheetViews>
  <sheetFormatPr defaultColWidth="9.00390625" defaultRowHeight="12.75"/>
  <cols>
    <col min="1" max="1" width="33.375" style="1" customWidth="1"/>
    <col min="2" max="2" width="29.25390625" style="1" customWidth="1"/>
    <col min="3" max="3" width="43.375" style="1" customWidth="1"/>
    <col min="4" max="16384" width="9.125" style="1" customWidth="1"/>
  </cols>
  <sheetData>
    <row r="1" ht="12.75">
      <c r="C1" s="3" t="s">
        <v>59</v>
      </c>
    </row>
    <row r="2" ht="12.75">
      <c r="C2" s="3" t="s">
        <v>1</v>
      </c>
    </row>
    <row r="3" ht="12.75">
      <c r="C3" s="3" t="s">
        <v>58</v>
      </c>
    </row>
    <row r="4" s="4" customFormat="1" ht="15.75"/>
    <row r="5" s="4" customFormat="1" ht="15.75" customHeight="1">
      <c r="C5" s="46" t="s">
        <v>178</v>
      </c>
    </row>
    <row r="6" spans="1:3" ht="18" customHeight="1">
      <c r="A6" s="153" t="s">
        <v>2</v>
      </c>
      <c r="B6" s="153"/>
      <c r="C6" s="153"/>
    </row>
    <row r="7" spans="1:3" ht="40.5" customHeight="1">
      <c r="A7" s="154" t="s">
        <v>628</v>
      </c>
      <c r="B7" s="155"/>
      <c r="C7" s="155"/>
    </row>
    <row r="8" spans="1:3" ht="26.25" customHeight="1">
      <c r="A8" s="113"/>
      <c r="B8" s="113"/>
      <c r="C8" s="113"/>
    </row>
    <row r="9" spans="1:3" ht="23.25" customHeight="1">
      <c r="A9" s="139" t="s">
        <v>355</v>
      </c>
      <c r="B9" s="139"/>
      <c r="C9" s="139"/>
    </row>
    <row r="10" s="4" customFormat="1" ht="15.75"/>
    <row r="11" spans="1:3" s="2" customFormat="1" ht="117" customHeight="1">
      <c r="A11" s="22" t="s">
        <v>525</v>
      </c>
      <c r="B11" s="22" t="s">
        <v>526</v>
      </c>
      <c r="C11" s="22" t="s">
        <v>527</v>
      </c>
    </row>
    <row r="12" spans="1:3" s="2" customFormat="1" ht="19.5" customHeight="1">
      <c r="A12" s="22">
        <v>1</v>
      </c>
      <c r="B12" s="22">
        <v>2</v>
      </c>
      <c r="C12" s="22">
        <v>3</v>
      </c>
    </row>
    <row r="13" spans="1:3" s="2" customFormat="1" ht="15.75" customHeight="1">
      <c r="A13" s="22">
        <v>0</v>
      </c>
      <c r="B13" s="22">
        <v>0</v>
      </c>
      <c r="C13" s="22">
        <v>0</v>
      </c>
    </row>
    <row r="15" ht="22.5" customHeight="1">
      <c r="A15" s="106" t="s">
        <v>179</v>
      </c>
    </row>
  </sheetData>
  <sheetProtection/>
  <mergeCells count="4">
    <mergeCell ref="A6:C6"/>
    <mergeCell ref="A7:C7"/>
    <mergeCell ref="A8:C8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1"/>
  <sheetViews>
    <sheetView zoomScale="90" zoomScaleNormal="90" zoomScalePageLayoutView="0" workbookViewId="0" topLeftCell="A7">
      <selection activeCell="D15" sqref="D15"/>
    </sheetView>
  </sheetViews>
  <sheetFormatPr defaultColWidth="9.00390625" defaultRowHeight="12.75"/>
  <cols>
    <col min="1" max="1" width="6.00390625" style="1" customWidth="1"/>
    <col min="2" max="2" width="46.125" style="1" customWidth="1"/>
    <col min="3" max="3" width="43.125" style="1" customWidth="1"/>
    <col min="4" max="4" width="29.25390625" style="1" customWidth="1"/>
    <col min="5" max="16384" width="9.125" style="1" customWidth="1"/>
  </cols>
  <sheetData>
    <row r="1" ht="12.75">
      <c r="D1" s="3" t="s">
        <v>59</v>
      </c>
    </row>
    <row r="2" ht="12.75">
      <c r="D2" s="3" t="s">
        <v>1</v>
      </c>
    </row>
    <row r="3" ht="12.75">
      <c r="D3" s="3" t="s">
        <v>58</v>
      </c>
    </row>
    <row r="4" s="4" customFormat="1" ht="15.75"/>
    <row r="5" s="4" customFormat="1" ht="15.75" customHeight="1">
      <c r="D5" s="46" t="s">
        <v>180</v>
      </c>
    </row>
    <row r="6" spans="1:4" ht="18" customHeight="1">
      <c r="A6" s="153" t="s">
        <v>2</v>
      </c>
      <c r="B6" s="153"/>
      <c r="C6" s="153"/>
      <c r="D6" s="153"/>
    </row>
    <row r="7" spans="1:4" ht="40.5" customHeight="1">
      <c r="A7" s="154" t="s">
        <v>528</v>
      </c>
      <c r="B7" s="154"/>
      <c r="C7" s="155"/>
      <c r="D7" s="155"/>
    </row>
    <row r="8" spans="1:4" ht="26.25" customHeight="1">
      <c r="A8" s="113" t="s">
        <v>529</v>
      </c>
      <c r="B8" s="113"/>
      <c r="C8" s="113"/>
      <c r="D8" s="113"/>
    </row>
    <row r="9" spans="1:4" ht="23.25" customHeight="1">
      <c r="A9" s="139" t="s">
        <v>334</v>
      </c>
      <c r="B9" s="139"/>
      <c r="C9" s="139"/>
      <c r="D9" s="139"/>
    </row>
    <row r="10" s="4" customFormat="1" ht="15.75"/>
    <row r="11" spans="1:4" s="2" customFormat="1" ht="117" customHeight="1">
      <c r="A11" s="40" t="s">
        <v>194</v>
      </c>
      <c r="B11" s="40" t="s">
        <v>530</v>
      </c>
      <c r="C11" s="40" t="s">
        <v>531</v>
      </c>
      <c r="D11" s="40" t="s">
        <v>433</v>
      </c>
    </row>
    <row r="12" spans="1:4" s="2" customFormat="1" ht="220.5" customHeight="1">
      <c r="A12" s="22">
        <v>1</v>
      </c>
      <c r="B12" s="23" t="s">
        <v>532</v>
      </c>
      <c r="C12" s="101" t="s">
        <v>643</v>
      </c>
      <c r="D12" s="94" t="s">
        <v>615</v>
      </c>
    </row>
    <row r="13" spans="1:4" s="2" customFormat="1" ht="50.25" customHeight="1">
      <c r="A13" s="22">
        <v>2</v>
      </c>
      <c r="B13" s="23" t="s">
        <v>533</v>
      </c>
      <c r="C13" s="22">
        <v>0</v>
      </c>
      <c r="D13" s="99">
        <v>0</v>
      </c>
    </row>
    <row r="14" spans="1:4" ht="47.25">
      <c r="A14" s="15">
        <v>3</v>
      </c>
      <c r="B14" s="23" t="s">
        <v>534</v>
      </c>
      <c r="C14" s="12">
        <v>0</v>
      </c>
      <c r="D14" s="99">
        <v>0</v>
      </c>
    </row>
    <row r="15" spans="1:4" s="4" customFormat="1" ht="66.75" customHeight="1">
      <c r="A15" s="24">
        <v>4</v>
      </c>
      <c r="B15" s="23" t="s">
        <v>535</v>
      </c>
      <c r="C15" s="100" t="s">
        <v>644</v>
      </c>
      <c r="D15" s="94" t="s">
        <v>615</v>
      </c>
    </row>
    <row r="16" ht="12.75">
      <c r="A16" s="89"/>
    </row>
    <row r="17" ht="12.75">
      <c r="A17" s="89"/>
    </row>
    <row r="18" ht="12.75">
      <c r="A18" s="89"/>
    </row>
    <row r="19" ht="12.75">
      <c r="A19" s="89"/>
    </row>
    <row r="20" ht="12.75">
      <c r="A20" s="89"/>
    </row>
    <row r="21" ht="12.75">
      <c r="A21" s="89"/>
    </row>
  </sheetData>
  <sheetProtection/>
  <mergeCells count="4">
    <mergeCell ref="A6:D6"/>
    <mergeCell ref="A7:D7"/>
    <mergeCell ref="A8:D8"/>
    <mergeCell ref="A9:D9"/>
  </mergeCells>
  <hyperlinks>
    <hyperlink ref="D12" r:id="rId1" display="https://nziv.ru/abonents/tipovye-dogovora/"/>
    <hyperlink ref="D15" r:id="rId2" display="https://nziv.ru/abonents/tipovye-dogovora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12.125" style="45" customWidth="1"/>
    <col min="2" max="2" width="13.75390625" style="45" customWidth="1"/>
    <col min="3" max="7" width="13.625" style="45" customWidth="1"/>
    <col min="8" max="8" width="11.75390625" style="45" customWidth="1"/>
    <col min="9" max="9" width="24.00390625" style="45" customWidth="1"/>
    <col min="10" max="16384" width="9.125" style="45" customWidth="1"/>
  </cols>
  <sheetData>
    <row r="1" ht="12.75">
      <c r="I1" s="46" t="s">
        <v>173</v>
      </c>
    </row>
    <row r="2" ht="12.75">
      <c r="I2" s="46" t="s">
        <v>1</v>
      </c>
    </row>
    <row r="3" ht="12.75">
      <c r="I3" s="46" t="s">
        <v>58</v>
      </c>
    </row>
    <row r="4" s="47" customFormat="1" ht="11.25" customHeight="1"/>
    <row r="5" s="47" customFormat="1" ht="15.75">
      <c r="I5" s="46" t="s">
        <v>186</v>
      </c>
    </row>
    <row r="6" s="47" customFormat="1" ht="15.75" customHeight="1"/>
    <row r="7" spans="1:10" ht="15.75" customHeight="1">
      <c r="A7" s="111" t="s">
        <v>358</v>
      </c>
      <c r="B7" s="111"/>
      <c r="C7" s="111"/>
      <c r="D7" s="111"/>
      <c r="E7" s="111"/>
      <c r="F7" s="111"/>
      <c r="G7" s="111"/>
      <c r="H7" s="111"/>
      <c r="I7" s="111"/>
      <c r="J7" s="55"/>
    </row>
    <row r="8" spans="1:10" ht="23.25" customHeight="1">
      <c r="A8" s="113" t="s">
        <v>359</v>
      </c>
      <c r="B8" s="113"/>
      <c r="C8" s="113"/>
      <c r="D8" s="113"/>
      <c r="E8" s="113"/>
      <c r="F8" s="113"/>
      <c r="G8" s="113"/>
      <c r="H8" s="113"/>
      <c r="I8" s="113"/>
      <c r="J8" s="55"/>
    </row>
    <row r="9" spans="1:9" ht="18.75" customHeight="1">
      <c r="A9" s="114" t="s">
        <v>60</v>
      </c>
      <c r="B9" s="114"/>
      <c r="C9" s="114"/>
      <c r="D9" s="114"/>
      <c r="E9" s="114"/>
      <c r="F9" s="114"/>
      <c r="G9" s="114"/>
      <c r="H9" s="114"/>
      <c r="I9" s="114"/>
    </row>
    <row r="10" spans="1:9" ht="31.5" customHeight="1">
      <c r="A10" s="111" t="s">
        <v>181</v>
      </c>
      <c r="B10" s="111"/>
      <c r="C10" s="111"/>
      <c r="D10" s="111"/>
      <c r="E10" s="111"/>
      <c r="F10" s="111"/>
      <c r="G10" s="111"/>
      <c r="H10" s="111"/>
      <c r="I10" s="111"/>
    </row>
    <row r="11" spans="1:9" ht="19.5" customHeight="1">
      <c r="A11" s="113" t="s">
        <v>182</v>
      </c>
      <c r="B11" s="113"/>
      <c r="C11" s="113"/>
      <c r="D11" s="113"/>
      <c r="E11" s="113"/>
      <c r="F11" s="113"/>
      <c r="G11" s="113"/>
      <c r="H11" s="113"/>
      <c r="I11" s="113"/>
    </row>
    <row r="12" spans="1:9" ht="18" customHeight="1">
      <c r="A12" s="110"/>
      <c r="B12" s="110"/>
      <c r="C12" s="110"/>
      <c r="D12" s="110"/>
      <c r="E12" s="110"/>
      <c r="F12" s="110"/>
      <c r="G12" s="110"/>
      <c r="H12" s="110"/>
      <c r="I12" s="110"/>
    </row>
    <row r="13" spans="1:9" s="50" customFormat="1" ht="85.5" customHeight="1">
      <c r="A13" s="115" t="s">
        <v>175</v>
      </c>
      <c r="B13" s="116"/>
      <c r="C13" s="116"/>
      <c r="D13" s="116"/>
      <c r="E13" s="116"/>
      <c r="F13" s="116"/>
      <c r="G13" s="116"/>
      <c r="H13" s="117"/>
      <c r="I13" s="22" t="s">
        <v>183</v>
      </c>
    </row>
    <row r="14" spans="1:9" s="51" customFormat="1" ht="46.5" customHeight="1">
      <c r="A14" s="118" t="s">
        <v>191</v>
      </c>
      <c r="B14" s="119"/>
      <c r="C14" s="119"/>
      <c r="D14" s="119"/>
      <c r="E14" s="119"/>
      <c r="F14" s="119"/>
      <c r="G14" s="119"/>
      <c r="H14" s="120"/>
      <c r="I14" s="121" t="s">
        <v>184</v>
      </c>
    </row>
    <row r="15" spans="1:9" s="53" customFormat="1" ht="33" customHeight="1">
      <c r="A15" s="56" t="s">
        <v>62</v>
      </c>
      <c r="B15" s="56" t="s">
        <v>63</v>
      </c>
      <c r="C15" s="56" t="s">
        <v>64</v>
      </c>
      <c r="D15" s="56" t="s">
        <v>65</v>
      </c>
      <c r="E15" s="56" t="s">
        <v>66</v>
      </c>
      <c r="F15" s="56" t="s">
        <v>67</v>
      </c>
      <c r="G15" s="56" t="s">
        <v>68</v>
      </c>
      <c r="H15" s="52" t="s">
        <v>185</v>
      </c>
      <c r="I15" s="122"/>
    </row>
    <row r="16" spans="1:9" ht="23.25" customHeight="1">
      <c r="A16" s="123" t="s">
        <v>631</v>
      </c>
      <c r="B16" s="124"/>
      <c r="C16" s="124"/>
      <c r="D16" s="124"/>
      <c r="E16" s="124"/>
      <c r="F16" s="124"/>
      <c r="G16" s="124"/>
      <c r="H16" s="124"/>
      <c r="I16" s="125"/>
    </row>
    <row r="17" spans="1:9" ht="15.75">
      <c r="A17" s="24">
        <v>17.93</v>
      </c>
      <c r="B17" s="24">
        <v>35.87</v>
      </c>
      <c r="C17" s="24">
        <v>71.74</v>
      </c>
      <c r="D17" s="37">
        <v>107.6</v>
      </c>
      <c r="E17" s="37">
        <v>143.47</v>
      </c>
      <c r="F17" s="37">
        <v>179.34</v>
      </c>
      <c r="G17" s="37">
        <v>224.17</v>
      </c>
      <c r="H17" s="37">
        <v>0</v>
      </c>
      <c r="I17" s="37">
        <v>54.65</v>
      </c>
    </row>
    <row r="18" spans="1:9" ht="21.75" customHeight="1">
      <c r="A18" s="123" t="s">
        <v>632</v>
      </c>
      <c r="B18" s="124"/>
      <c r="C18" s="124"/>
      <c r="D18" s="124"/>
      <c r="E18" s="124"/>
      <c r="F18" s="124"/>
      <c r="G18" s="124"/>
      <c r="H18" s="124"/>
      <c r="I18" s="125"/>
    </row>
    <row r="19" spans="1:9" ht="15.75">
      <c r="A19" s="24">
        <v>17.93</v>
      </c>
      <c r="B19" s="24">
        <v>35.87</v>
      </c>
      <c r="C19" s="24">
        <v>71.74</v>
      </c>
      <c r="D19" s="37">
        <v>107.6</v>
      </c>
      <c r="E19" s="37">
        <v>143.47</v>
      </c>
      <c r="F19" s="37">
        <v>179.34</v>
      </c>
      <c r="G19" s="37">
        <v>224.17</v>
      </c>
      <c r="H19" s="37">
        <v>0</v>
      </c>
      <c r="I19" s="37">
        <v>54.65</v>
      </c>
    </row>
  </sheetData>
  <sheetProtection/>
  <mergeCells count="11">
    <mergeCell ref="A14:H14"/>
    <mergeCell ref="I14:I15"/>
    <mergeCell ref="A16:I16"/>
    <mergeCell ref="A18:I18"/>
    <mergeCell ref="A8:I8"/>
    <mergeCell ref="A7:I7"/>
    <mergeCell ref="A10:I10"/>
    <mergeCell ref="A12:I12"/>
    <mergeCell ref="A11:I11"/>
    <mergeCell ref="A9:I9"/>
    <mergeCell ref="A13:H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26"/>
  <sheetViews>
    <sheetView zoomScale="90" zoomScaleNormal="90" zoomScalePageLayoutView="0" workbookViewId="0" topLeftCell="A1">
      <selection activeCell="C41" sqref="C41"/>
    </sheetView>
  </sheetViews>
  <sheetFormatPr defaultColWidth="9.00390625" defaultRowHeight="12.75"/>
  <cols>
    <col min="1" max="1" width="6.00390625" style="1" customWidth="1"/>
    <col min="2" max="2" width="63.125" style="1" customWidth="1"/>
    <col min="3" max="3" width="33.25390625" style="1" customWidth="1"/>
    <col min="4" max="16384" width="9.125" style="1" customWidth="1"/>
  </cols>
  <sheetData>
    <row r="1" ht="12.75">
      <c r="C1" s="3" t="s">
        <v>59</v>
      </c>
    </row>
    <row r="2" ht="12.75">
      <c r="C2" s="3" t="s">
        <v>1</v>
      </c>
    </row>
    <row r="3" ht="12.75">
      <c r="C3" s="3" t="s">
        <v>58</v>
      </c>
    </row>
    <row r="4" s="4" customFormat="1" ht="15.75"/>
    <row r="5" s="4" customFormat="1" ht="15.75" customHeight="1">
      <c r="C5" s="46" t="s">
        <v>180</v>
      </c>
    </row>
    <row r="6" spans="1:3" ht="18" customHeight="1">
      <c r="A6" s="153" t="s">
        <v>2</v>
      </c>
      <c r="B6" s="153"/>
      <c r="C6" s="153"/>
    </row>
    <row r="7" spans="1:3" ht="40.5" customHeight="1">
      <c r="A7" s="154" t="s">
        <v>536</v>
      </c>
      <c r="B7" s="154"/>
      <c r="C7" s="155"/>
    </row>
    <row r="8" spans="1:3" ht="26.25" customHeight="1">
      <c r="A8" s="113" t="s">
        <v>529</v>
      </c>
      <c r="B8" s="113"/>
      <c r="C8" s="113"/>
    </row>
    <row r="9" spans="1:3" ht="23.25" customHeight="1">
      <c r="A9" s="139" t="s">
        <v>334</v>
      </c>
      <c r="B9" s="139"/>
      <c r="C9" s="139"/>
    </row>
    <row r="10" s="4" customFormat="1" ht="15.75"/>
    <row r="11" spans="1:3" s="2" customFormat="1" ht="117" customHeight="1">
      <c r="A11" s="40" t="s">
        <v>194</v>
      </c>
      <c r="B11" s="40" t="s">
        <v>530</v>
      </c>
      <c r="C11" s="40" t="s">
        <v>433</v>
      </c>
    </row>
    <row r="12" spans="1:3" s="2" customFormat="1" ht="34.5" customHeight="1">
      <c r="A12" s="22">
        <v>1</v>
      </c>
      <c r="B12" s="23" t="s">
        <v>537</v>
      </c>
      <c r="C12" s="94" t="s">
        <v>615</v>
      </c>
    </row>
    <row r="13" spans="1:3" s="2" customFormat="1" ht="50.25" customHeight="1">
      <c r="A13" s="22">
        <v>2</v>
      </c>
      <c r="B13" s="23" t="s">
        <v>538</v>
      </c>
      <c r="C13" s="94" t="s">
        <v>615</v>
      </c>
    </row>
    <row r="14" spans="1:3" ht="47.25">
      <c r="A14" s="22">
        <v>3</v>
      </c>
      <c r="B14" s="23" t="s">
        <v>539</v>
      </c>
      <c r="C14" s="94" t="s">
        <v>615</v>
      </c>
    </row>
    <row r="15" spans="1:3" s="4" customFormat="1" ht="66.75" customHeight="1">
      <c r="A15" s="22">
        <v>4</v>
      </c>
      <c r="B15" s="23" t="s">
        <v>540</v>
      </c>
      <c r="C15" s="94" t="s">
        <v>615</v>
      </c>
    </row>
    <row r="16" spans="1:3" ht="63">
      <c r="A16" s="22">
        <v>5</v>
      </c>
      <c r="B16" s="23" t="s">
        <v>541</v>
      </c>
      <c r="C16" s="94" t="s">
        <v>615</v>
      </c>
    </row>
    <row r="17" spans="1:3" ht="63">
      <c r="A17" s="22">
        <v>6</v>
      </c>
      <c r="B17" s="23" t="s">
        <v>542</v>
      </c>
      <c r="C17" s="94" t="s">
        <v>615</v>
      </c>
    </row>
    <row r="18" spans="1:3" ht="71.25" customHeight="1">
      <c r="A18" s="22">
        <v>7</v>
      </c>
      <c r="B18" s="90" t="s">
        <v>543</v>
      </c>
      <c r="C18" s="94" t="s">
        <v>615</v>
      </c>
    </row>
    <row r="19" spans="1:3" ht="31.5">
      <c r="A19" s="22">
        <v>8</v>
      </c>
      <c r="B19" s="23" t="s">
        <v>544</v>
      </c>
      <c r="C19" s="94" t="s">
        <v>615</v>
      </c>
    </row>
    <row r="20" spans="1:3" ht="47.25">
      <c r="A20" s="22">
        <v>9</v>
      </c>
      <c r="B20" s="23" t="s">
        <v>545</v>
      </c>
      <c r="C20" s="94" t="s">
        <v>615</v>
      </c>
    </row>
    <row r="21" spans="1:3" ht="54.75" customHeight="1">
      <c r="A21" s="22">
        <v>10</v>
      </c>
      <c r="B21" s="23" t="s">
        <v>546</v>
      </c>
      <c r="C21" s="94" t="s">
        <v>615</v>
      </c>
    </row>
    <row r="22" spans="1:3" ht="37.5" customHeight="1">
      <c r="A22" s="22">
        <v>11</v>
      </c>
      <c r="B22" s="23" t="s">
        <v>547</v>
      </c>
      <c r="C22" s="94" t="s">
        <v>615</v>
      </c>
    </row>
    <row r="23" spans="1:3" ht="47.25">
      <c r="A23" s="22">
        <v>12</v>
      </c>
      <c r="B23" s="23" t="s">
        <v>548</v>
      </c>
      <c r="C23" s="94" t="s">
        <v>615</v>
      </c>
    </row>
    <row r="24" spans="1:3" ht="39.75" customHeight="1">
      <c r="A24" s="22">
        <v>13</v>
      </c>
      <c r="B24" s="23" t="s">
        <v>549</v>
      </c>
      <c r="C24" s="94" t="s">
        <v>615</v>
      </c>
    </row>
    <row r="25" spans="1:3" ht="31.5">
      <c r="A25" s="22">
        <v>14</v>
      </c>
      <c r="B25" s="23" t="s">
        <v>550</v>
      </c>
      <c r="C25" s="94" t="s">
        <v>615</v>
      </c>
    </row>
    <row r="26" spans="1:3" ht="36.75" customHeight="1">
      <c r="A26" s="22">
        <v>15</v>
      </c>
      <c r="B26" s="23" t="s">
        <v>551</v>
      </c>
      <c r="C26" s="94" t="s">
        <v>615</v>
      </c>
    </row>
  </sheetData>
  <sheetProtection/>
  <mergeCells count="4">
    <mergeCell ref="A6:C6"/>
    <mergeCell ref="A7:C7"/>
    <mergeCell ref="A8:C8"/>
    <mergeCell ref="A9:C9"/>
  </mergeCells>
  <hyperlinks>
    <hyperlink ref="C24" r:id="rId1" display="https://nziv.ru/abonents/tipovye-dogovora/"/>
    <hyperlink ref="C22" r:id="rId2" display="https://nziv.ru/abonents/tipovye-dogovora/"/>
    <hyperlink ref="C23" r:id="rId3" display="https://nziv.ru/abonents/tipovye-dogovora/"/>
    <hyperlink ref="C12" r:id="rId4" display="https://nziv.ru/abonents/tipovye-dogovora/"/>
    <hyperlink ref="C13:C21" r:id="rId5" display="https://nziv.ru/abonents/tipovye-dogovora/"/>
    <hyperlink ref="C25:C26" r:id="rId6" display="https://nziv.ru/abonents/tipovye-dogovora/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6"/>
  <sheetViews>
    <sheetView zoomScale="90" zoomScaleNormal="90" zoomScalePageLayoutView="0" workbookViewId="0" topLeftCell="A1">
      <selection activeCell="I14" sqref="I14"/>
    </sheetView>
  </sheetViews>
  <sheetFormatPr defaultColWidth="9.00390625" defaultRowHeight="12.75"/>
  <cols>
    <col min="1" max="1" width="16.875" style="1" customWidth="1"/>
    <col min="2" max="2" width="16.125" style="1" customWidth="1"/>
    <col min="3" max="3" width="16.625" style="1" customWidth="1"/>
    <col min="4" max="6" width="27.625" style="1" customWidth="1"/>
    <col min="7" max="7" width="25.75390625" style="1" customWidth="1"/>
    <col min="8" max="8" width="25.875" style="1" customWidth="1"/>
    <col min="9" max="9" width="33.25390625" style="1" customWidth="1"/>
    <col min="10" max="16384" width="9.125" style="1" customWidth="1"/>
  </cols>
  <sheetData>
    <row r="1" ht="12.75">
      <c r="I1" s="3" t="s">
        <v>5</v>
      </c>
    </row>
    <row r="2" ht="12.75">
      <c r="I2" s="3" t="s">
        <v>1</v>
      </c>
    </row>
    <row r="3" ht="12.75">
      <c r="I3" s="3" t="s">
        <v>58</v>
      </c>
    </row>
    <row r="4" s="4" customFormat="1" ht="15.75"/>
    <row r="5" s="4" customFormat="1" ht="15.75" customHeight="1">
      <c r="I5" s="46" t="s">
        <v>178</v>
      </c>
    </row>
    <row r="6" spans="1:9" ht="18" customHeight="1">
      <c r="A6" s="153" t="s">
        <v>2</v>
      </c>
      <c r="B6" s="153"/>
      <c r="C6" s="153"/>
      <c r="D6" s="153"/>
      <c r="E6" s="153"/>
      <c r="F6" s="153"/>
      <c r="G6" s="153"/>
      <c r="H6" s="153"/>
      <c r="I6" s="153"/>
    </row>
    <row r="7" spans="1:9" ht="60.75" customHeight="1">
      <c r="A7" s="154" t="s">
        <v>629</v>
      </c>
      <c r="B7" s="154"/>
      <c r="C7" s="154"/>
      <c r="D7" s="154"/>
      <c r="E7" s="154"/>
      <c r="F7" s="154"/>
      <c r="G7" s="154"/>
      <c r="H7" s="154"/>
      <c r="I7" s="155"/>
    </row>
    <row r="8" spans="1:9" ht="18" customHeight="1">
      <c r="A8" s="113" t="s">
        <v>529</v>
      </c>
      <c r="B8" s="113"/>
      <c r="C8" s="113"/>
      <c r="D8" s="113"/>
      <c r="E8" s="113"/>
      <c r="F8" s="113"/>
      <c r="G8" s="113"/>
      <c r="H8" s="113"/>
      <c r="I8" s="113"/>
    </row>
    <row r="9" spans="1:9" ht="23.25" customHeight="1">
      <c r="A9" s="139" t="s">
        <v>334</v>
      </c>
      <c r="B9" s="139"/>
      <c r="C9" s="139"/>
      <c r="D9" s="139"/>
      <c r="E9" s="139"/>
      <c r="F9" s="139"/>
      <c r="G9" s="139"/>
      <c r="H9" s="139"/>
      <c r="I9" s="139"/>
    </row>
    <row r="10" s="4" customFormat="1" ht="15.75"/>
    <row r="11" spans="1:9" s="2" customFormat="1" ht="129.75" customHeight="1">
      <c r="A11" s="22" t="s">
        <v>552</v>
      </c>
      <c r="B11" s="22" t="s">
        <v>469</v>
      </c>
      <c r="C11" s="22" t="s">
        <v>470</v>
      </c>
      <c r="D11" s="22" t="s">
        <v>553</v>
      </c>
      <c r="E11" s="22" t="s">
        <v>554</v>
      </c>
      <c r="F11" s="22" t="s">
        <v>555</v>
      </c>
      <c r="G11" s="22" t="s">
        <v>556</v>
      </c>
      <c r="H11" s="22" t="s">
        <v>557</v>
      </c>
      <c r="I11" s="22" t="s">
        <v>558</v>
      </c>
    </row>
    <row r="12" spans="1:9" s="2" customFormat="1" ht="16.5" customHeight="1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</row>
    <row r="13" spans="1:9" s="2" customFormat="1" ht="15.75" customHeight="1">
      <c r="A13" s="22">
        <v>0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</row>
    <row r="16" ht="14.25">
      <c r="A16" s="54" t="s">
        <v>179</v>
      </c>
    </row>
  </sheetData>
  <sheetProtection/>
  <mergeCells count="4">
    <mergeCell ref="A6:I6"/>
    <mergeCell ref="A7:I7"/>
    <mergeCell ref="A8:I8"/>
    <mergeCell ref="A9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16">
      <selection activeCell="I20" sqref="I20"/>
    </sheetView>
  </sheetViews>
  <sheetFormatPr defaultColWidth="12.75390625" defaultRowHeight="12.75"/>
  <cols>
    <col min="1" max="1" width="20.375" style="1" customWidth="1"/>
    <col min="2" max="2" width="21.00390625" style="1" customWidth="1"/>
    <col min="3" max="3" width="19.875" style="1" customWidth="1"/>
    <col min="4" max="4" width="17.00390625" style="1" customWidth="1"/>
    <col min="5" max="5" width="20.25390625" style="1" customWidth="1"/>
    <col min="6" max="6" width="20.875" style="1" customWidth="1"/>
    <col min="7" max="7" width="20.00390625" style="1" customWidth="1"/>
    <col min="8" max="8" width="19.375" style="1" customWidth="1"/>
    <col min="9" max="9" width="20.125" style="1" customWidth="1"/>
    <col min="10" max="16384" width="12.75390625" style="1" customWidth="1"/>
  </cols>
  <sheetData>
    <row r="1" ht="12.75">
      <c r="I1" s="3" t="s">
        <v>5</v>
      </c>
    </row>
    <row r="2" ht="12.75">
      <c r="I2" s="3" t="s">
        <v>1</v>
      </c>
    </row>
    <row r="3" ht="12.75">
      <c r="I3" s="3" t="s">
        <v>58</v>
      </c>
    </row>
    <row r="4" s="4" customFormat="1" ht="15.75"/>
    <row r="5" s="4" customFormat="1" ht="15.75">
      <c r="I5" s="3" t="s">
        <v>180</v>
      </c>
    </row>
    <row r="6" spans="1:9" ht="18" customHeight="1">
      <c r="A6" s="153" t="s">
        <v>2</v>
      </c>
      <c r="B6" s="153"/>
      <c r="C6" s="153"/>
      <c r="D6" s="153"/>
      <c r="E6" s="153"/>
      <c r="F6" s="153"/>
      <c r="G6" s="153"/>
      <c r="H6" s="153"/>
      <c r="I6" s="153"/>
    </row>
    <row r="7" spans="1:9" ht="32.25" customHeight="1">
      <c r="A7" s="197" t="s">
        <v>559</v>
      </c>
      <c r="B7" s="198"/>
      <c r="C7" s="198"/>
      <c r="D7" s="198"/>
      <c r="E7" s="198"/>
      <c r="F7" s="198"/>
      <c r="G7" s="198"/>
      <c r="H7" s="198"/>
      <c r="I7" s="198"/>
    </row>
    <row r="8" spans="1:9" ht="20.25" customHeight="1">
      <c r="A8" s="190" t="s">
        <v>529</v>
      </c>
      <c r="B8" s="190"/>
      <c r="C8" s="190"/>
      <c r="D8" s="190"/>
      <c r="E8" s="190"/>
      <c r="F8" s="190"/>
      <c r="G8" s="190"/>
      <c r="H8" s="190"/>
      <c r="I8" s="190"/>
    </row>
    <row r="9" spans="1:9" ht="18" customHeight="1">
      <c r="A9" s="151" t="s">
        <v>334</v>
      </c>
      <c r="B9" s="151"/>
      <c r="C9" s="151"/>
      <c r="D9" s="151"/>
      <c r="E9" s="151"/>
      <c r="F9" s="151"/>
      <c r="G9" s="151"/>
      <c r="H9" s="151"/>
      <c r="I9" s="151"/>
    </row>
    <row r="10" s="4" customFormat="1" ht="15.75"/>
    <row r="11" spans="1:9" s="50" customFormat="1" ht="146.25" customHeight="1">
      <c r="A11" s="13" t="s">
        <v>4</v>
      </c>
      <c r="B11" s="13" t="s">
        <v>484</v>
      </c>
      <c r="C11" s="13" t="s">
        <v>485</v>
      </c>
      <c r="D11" s="13" t="s">
        <v>560</v>
      </c>
      <c r="E11" s="13" t="s">
        <v>561</v>
      </c>
      <c r="F11" s="13" t="s">
        <v>562</v>
      </c>
      <c r="G11" s="13" t="s">
        <v>563</v>
      </c>
      <c r="H11" s="13" t="s">
        <v>564</v>
      </c>
      <c r="I11" s="13" t="s">
        <v>565</v>
      </c>
    </row>
    <row r="12" spans="1:9" s="6" customFormat="1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</row>
    <row r="13" spans="1:9" ht="74.25" customHeight="1">
      <c r="A13" s="189" t="s">
        <v>167</v>
      </c>
      <c r="B13" s="21" t="s">
        <v>168</v>
      </c>
      <c r="C13" s="96" t="s">
        <v>168</v>
      </c>
      <c r="D13" s="16" t="s">
        <v>41</v>
      </c>
      <c r="E13" s="35" t="s">
        <v>44</v>
      </c>
      <c r="F13" s="17" t="s">
        <v>43</v>
      </c>
      <c r="G13" s="191" t="s">
        <v>47</v>
      </c>
      <c r="H13" s="13">
        <v>0</v>
      </c>
      <c r="I13" s="13">
        <v>0</v>
      </c>
    </row>
    <row r="14" spans="1:9" ht="140.25">
      <c r="A14" s="189"/>
      <c r="B14" s="20" t="s">
        <v>169</v>
      </c>
      <c r="C14" s="97" t="s">
        <v>169</v>
      </c>
      <c r="D14" s="16" t="s">
        <v>6</v>
      </c>
      <c r="E14" s="21" t="s">
        <v>11</v>
      </c>
      <c r="F14" s="17" t="s">
        <v>8</v>
      </c>
      <c r="G14" s="192"/>
      <c r="H14" s="13">
        <v>0</v>
      </c>
      <c r="I14" s="13">
        <v>0</v>
      </c>
    </row>
    <row r="15" spans="1:9" ht="89.25">
      <c r="A15" s="189"/>
      <c r="B15" s="20" t="s">
        <v>170</v>
      </c>
      <c r="C15" s="97" t="s">
        <v>170</v>
      </c>
      <c r="D15" s="16" t="s">
        <v>46</v>
      </c>
      <c r="E15" s="21" t="s">
        <v>45</v>
      </c>
      <c r="F15" s="17" t="s">
        <v>9</v>
      </c>
      <c r="G15" s="192"/>
      <c r="H15" s="13">
        <v>0</v>
      </c>
      <c r="I15" s="13">
        <v>0</v>
      </c>
    </row>
    <row r="16" spans="1:9" ht="78" customHeight="1">
      <c r="A16" s="189"/>
      <c r="B16" s="202" t="s">
        <v>42</v>
      </c>
      <c r="C16" s="199" t="s">
        <v>42</v>
      </c>
      <c r="D16" s="16" t="s">
        <v>171</v>
      </c>
      <c r="E16" s="21" t="s">
        <v>12</v>
      </c>
      <c r="F16" s="194" t="s">
        <v>10</v>
      </c>
      <c r="G16" s="192"/>
      <c r="H16" s="13">
        <v>0</v>
      </c>
      <c r="I16" s="13">
        <v>0</v>
      </c>
    </row>
    <row r="17" spans="1:9" ht="62.25" customHeight="1">
      <c r="A17" s="189"/>
      <c r="B17" s="202"/>
      <c r="C17" s="200"/>
      <c r="D17" s="16" t="s">
        <v>48</v>
      </c>
      <c r="E17" s="21" t="s">
        <v>13</v>
      </c>
      <c r="F17" s="195"/>
      <c r="G17" s="192"/>
      <c r="H17" s="13">
        <v>0</v>
      </c>
      <c r="I17" s="13">
        <v>0</v>
      </c>
    </row>
    <row r="18" spans="1:9" ht="50.25" customHeight="1">
      <c r="A18" s="189"/>
      <c r="B18" s="202"/>
      <c r="C18" s="200"/>
      <c r="D18" s="16" t="s">
        <v>49</v>
      </c>
      <c r="E18" s="21" t="s">
        <v>14</v>
      </c>
      <c r="F18" s="195"/>
      <c r="G18" s="192"/>
      <c r="H18" s="13">
        <v>0</v>
      </c>
      <c r="I18" s="13">
        <v>0</v>
      </c>
    </row>
    <row r="19" spans="1:9" ht="84.75" customHeight="1">
      <c r="A19" s="189"/>
      <c r="B19" s="202"/>
      <c r="C19" s="201"/>
      <c r="D19" s="16" t="s">
        <v>7</v>
      </c>
      <c r="E19" s="21" t="s">
        <v>50</v>
      </c>
      <c r="F19" s="196"/>
      <c r="G19" s="193"/>
      <c r="H19" s="13">
        <v>0</v>
      </c>
      <c r="I19" s="13">
        <v>0</v>
      </c>
    </row>
    <row r="20" spans="1:9" ht="63.75">
      <c r="A20" s="14"/>
      <c r="B20" s="202"/>
      <c r="C20" s="98" t="s">
        <v>630</v>
      </c>
      <c r="E20" s="21" t="s">
        <v>51</v>
      </c>
      <c r="H20" s="85"/>
      <c r="I20" s="85"/>
    </row>
    <row r="21" spans="5:9" ht="51">
      <c r="E21" s="21" t="s">
        <v>52</v>
      </c>
      <c r="H21" s="85"/>
      <c r="I21" s="85"/>
    </row>
    <row r="22" spans="5:9" ht="38.25">
      <c r="E22" s="8" t="s">
        <v>53</v>
      </c>
      <c r="H22" s="85"/>
      <c r="I22" s="85"/>
    </row>
    <row r="23" spans="5:9" ht="38.25">
      <c r="E23" s="21" t="s">
        <v>54</v>
      </c>
      <c r="H23" s="85"/>
      <c r="I23" s="85"/>
    </row>
    <row r="24" spans="5:9" ht="76.5">
      <c r="E24" s="8" t="s">
        <v>172</v>
      </c>
      <c r="H24" s="85"/>
      <c r="I24" s="85"/>
    </row>
    <row r="25" spans="5:9" ht="51">
      <c r="E25" s="8" t="s">
        <v>55</v>
      </c>
      <c r="H25" s="85"/>
      <c r="I25" s="85"/>
    </row>
    <row r="26" spans="5:9" ht="63.75">
      <c r="E26" s="21" t="s">
        <v>56</v>
      </c>
      <c r="H26" s="85"/>
      <c r="I26" s="85"/>
    </row>
    <row r="27" spans="5:9" ht="63.75">
      <c r="E27" s="21" t="s">
        <v>15</v>
      </c>
      <c r="H27" s="85"/>
      <c r="I27" s="85"/>
    </row>
    <row r="28" spans="5:9" ht="63.75">
      <c r="E28" s="8" t="s">
        <v>16</v>
      </c>
      <c r="H28" s="85"/>
      <c r="I28" s="85"/>
    </row>
    <row r="29" spans="5:9" ht="38.25">
      <c r="E29" s="21" t="s">
        <v>17</v>
      </c>
      <c r="H29" s="85"/>
      <c r="I29" s="85"/>
    </row>
    <row r="30" spans="5:9" ht="51">
      <c r="E30" s="8" t="s">
        <v>18</v>
      </c>
      <c r="H30" s="85"/>
      <c r="I30" s="85"/>
    </row>
    <row r="31" spans="5:9" ht="51">
      <c r="E31" s="8" t="s">
        <v>19</v>
      </c>
      <c r="H31" s="85"/>
      <c r="I31" s="85"/>
    </row>
    <row r="32" spans="5:9" ht="25.5">
      <c r="E32" s="8" t="s">
        <v>20</v>
      </c>
      <c r="H32" s="85"/>
      <c r="I32" s="85"/>
    </row>
    <row r="33" spans="5:9" ht="38.25">
      <c r="E33" s="8" t="s">
        <v>21</v>
      </c>
      <c r="H33" s="85"/>
      <c r="I33" s="85"/>
    </row>
    <row r="34" spans="5:9" ht="25.5">
      <c r="E34" s="8" t="s">
        <v>22</v>
      </c>
      <c r="H34" s="85"/>
      <c r="I34" s="85"/>
    </row>
    <row r="35" spans="5:9" ht="38.25">
      <c r="E35" s="8" t="s">
        <v>23</v>
      </c>
      <c r="H35" s="85"/>
      <c r="I35" s="85"/>
    </row>
    <row r="36" spans="5:9" ht="114.75">
      <c r="E36" s="21" t="s">
        <v>24</v>
      </c>
      <c r="H36" s="85"/>
      <c r="I36" s="85"/>
    </row>
    <row r="37" spans="5:9" ht="38.25">
      <c r="E37" s="21" t="s">
        <v>25</v>
      </c>
      <c r="H37" s="85"/>
      <c r="I37" s="85"/>
    </row>
    <row r="38" spans="5:9" ht="25.5">
      <c r="E38" s="8" t="s">
        <v>26</v>
      </c>
      <c r="H38" s="85"/>
      <c r="I38" s="85"/>
    </row>
    <row r="39" spans="5:9" ht="51">
      <c r="E39" s="21" t="s">
        <v>27</v>
      </c>
      <c r="H39" s="85"/>
      <c r="I39" s="85"/>
    </row>
    <row r="40" spans="5:9" ht="76.5">
      <c r="E40" s="8" t="s">
        <v>28</v>
      </c>
      <c r="H40" s="85"/>
      <c r="I40" s="85"/>
    </row>
    <row r="41" spans="5:9" ht="38.25">
      <c r="E41" s="8" t="s">
        <v>29</v>
      </c>
      <c r="H41" s="85"/>
      <c r="I41" s="85"/>
    </row>
    <row r="42" spans="5:9" ht="51">
      <c r="E42" s="8" t="s">
        <v>30</v>
      </c>
      <c r="H42" s="85"/>
      <c r="I42" s="85"/>
    </row>
    <row r="43" spans="5:9" ht="51">
      <c r="E43" s="8" t="s">
        <v>31</v>
      </c>
      <c r="H43" s="85"/>
      <c r="I43" s="85"/>
    </row>
    <row r="44" spans="5:9" ht="51">
      <c r="E44" s="21" t="s">
        <v>32</v>
      </c>
      <c r="H44" s="85"/>
      <c r="I44" s="85"/>
    </row>
    <row r="45" spans="5:9" ht="38.25">
      <c r="E45" s="8" t="s">
        <v>33</v>
      </c>
      <c r="H45" s="85"/>
      <c r="I45" s="85"/>
    </row>
    <row r="46" spans="5:9" ht="40.5" customHeight="1">
      <c r="E46" s="21" t="s">
        <v>34</v>
      </c>
      <c r="H46" s="85"/>
      <c r="I46" s="85"/>
    </row>
    <row r="47" spans="5:9" ht="38.25">
      <c r="E47" s="8" t="s">
        <v>35</v>
      </c>
      <c r="H47" s="85"/>
      <c r="I47" s="85"/>
    </row>
    <row r="48" spans="5:9" ht="38.25">
      <c r="E48" s="8" t="s">
        <v>36</v>
      </c>
      <c r="H48" s="85"/>
      <c r="I48" s="85"/>
    </row>
    <row r="49" spans="5:9" ht="12.75">
      <c r="E49" s="8" t="s">
        <v>37</v>
      </c>
      <c r="H49" s="85"/>
      <c r="I49" s="85"/>
    </row>
    <row r="50" spans="5:9" ht="38.25">
      <c r="E50" s="21" t="s">
        <v>38</v>
      </c>
      <c r="H50" s="85"/>
      <c r="I50" s="85"/>
    </row>
    <row r="51" spans="5:9" ht="38.25">
      <c r="E51" s="8" t="s">
        <v>39</v>
      </c>
      <c r="H51" s="85"/>
      <c r="I51" s="85"/>
    </row>
    <row r="52" spans="5:9" ht="25.5">
      <c r="E52" s="8" t="s">
        <v>40</v>
      </c>
      <c r="H52" s="85"/>
      <c r="I52" s="85"/>
    </row>
  </sheetData>
  <sheetProtection/>
  <mergeCells count="9">
    <mergeCell ref="A13:A19"/>
    <mergeCell ref="A8:I8"/>
    <mergeCell ref="G13:G19"/>
    <mergeCell ref="F16:F19"/>
    <mergeCell ref="A6:I6"/>
    <mergeCell ref="A7:I7"/>
    <mergeCell ref="A9:I9"/>
    <mergeCell ref="C16:C19"/>
    <mergeCell ref="B16:B20"/>
  </mergeCells>
  <hyperlinks>
    <hyperlink ref="E13" r:id="rId1" display="http://pandia.ru/text/categ/wiki/001/92.php"/>
  </hyperlinks>
  <printOptions/>
  <pageMargins left="0.1968503937007874" right="0.1968503937007874" top="0.7874015748031497" bottom="0.3937007874015748" header="0.1968503937007874" footer="0.1968503937007874"/>
  <pageSetup horizontalDpi="600" verticalDpi="600" orientation="landscape" paperSize="9" scale="47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T26"/>
  <sheetViews>
    <sheetView zoomScale="80" zoomScaleNormal="80" zoomScalePageLayoutView="0" workbookViewId="0" topLeftCell="A1">
      <selection activeCell="S29" sqref="S29"/>
    </sheetView>
  </sheetViews>
  <sheetFormatPr defaultColWidth="9.00390625" defaultRowHeight="12.75"/>
  <cols>
    <col min="1" max="1" width="9.125" style="1" customWidth="1"/>
    <col min="2" max="2" width="16.125" style="1" customWidth="1"/>
    <col min="3" max="3" width="15.00390625" style="1" customWidth="1"/>
    <col min="4" max="4" width="14.875" style="1" customWidth="1"/>
    <col min="5" max="5" width="20.25390625" style="1" customWidth="1"/>
    <col min="6" max="6" width="17.875" style="1" customWidth="1"/>
    <col min="7" max="7" width="16.00390625" style="1" customWidth="1"/>
    <col min="8" max="8" width="13.625" style="1" customWidth="1"/>
    <col min="9" max="9" width="14.875" style="1" customWidth="1"/>
    <col min="10" max="10" width="13.75390625" style="1" customWidth="1"/>
    <col min="11" max="12" width="15.625" style="1" customWidth="1"/>
    <col min="13" max="13" width="15.75390625" style="1" customWidth="1"/>
    <col min="14" max="14" width="9.125" style="1" customWidth="1"/>
    <col min="15" max="15" width="12.125" style="1" customWidth="1"/>
    <col min="16" max="17" width="16.625" style="1" customWidth="1"/>
    <col min="18" max="18" width="20.00390625" style="1" customWidth="1"/>
    <col min="19" max="19" width="27.00390625" style="1" customWidth="1"/>
    <col min="20" max="20" width="22.75390625" style="1" customWidth="1"/>
    <col min="21" max="16384" width="9.125" style="1" customWidth="1"/>
  </cols>
  <sheetData>
    <row r="1" ht="12.75">
      <c r="H1" s="3" t="s">
        <v>566</v>
      </c>
    </row>
    <row r="2" ht="12.75">
      <c r="H2" s="3" t="s">
        <v>1</v>
      </c>
    </row>
    <row r="3" ht="12.75">
      <c r="H3" s="3" t="s">
        <v>58</v>
      </c>
    </row>
    <row r="4" s="4" customFormat="1" ht="15.75"/>
    <row r="5" s="4" customFormat="1" ht="15.75" customHeight="1">
      <c r="H5" s="46" t="s">
        <v>178</v>
      </c>
    </row>
    <row r="6" spans="1:8" ht="18" customHeight="1">
      <c r="A6" s="153" t="s">
        <v>2</v>
      </c>
      <c r="B6" s="153"/>
      <c r="C6" s="153"/>
      <c r="D6" s="153"/>
      <c r="E6" s="153"/>
      <c r="F6" s="153"/>
      <c r="G6" s="153"/>
      <c r="H6" s="153"/>
    </row>
    <row r="7" spans="1:10" ht="60.75" customHeight="1">
      <c r="A7" s="154" t="s">
        <v>629</v>
      </c>
      <c r="B7" s="154"/>
      <c r="C7" s="154"/>
      <c r="D7" s="154"/>
      <c r="E7" s="154"/>
      <c r="F7" s="154"/>
      <c r="G7" s="154"/>
      <c r="H7" s="155"/>
      <c r="J7" s="61" t="s">
        <v>179</v>
      </c>
    </row>
    <row r="8" spans="1:8" ht="18" customHeight="1">
      <c r="A8" s="113" t="s">
        <v>529</v>
      </c>
      <c r="B8" s="113"/>
      <c r="C8" s="113"/>
      <c r="D8" s="113"/>
      <c r="E8" s="113"/>
      <c r="F8" s="113"/>
      <c r="G8" s="113"/>
      <c r="H8" s="113"/>
    </row>
    <row r="9" spans="1:8" ht="23.25" customHeight="1">
      <c r="A9" s="139" t="s">
        <v>334</v>
      </c>
      <c r="B9" s="139"/>
      <c r="C9" s="139"/>
      <c r="D9" s="139"/>
      <c r="E9" s="139"/>
      <c r="F9" s="139"/>
      <c r="G9" s="139"/>
      <c r="H9" s="139"/>
    </row>
    <row r="10" s="4" customFormat="1" ht="15.75"/>
    <row r="12" spans="1:20" ht="111.75" customHeight="1">
      <c r="A12" s="126" t="s">
        <v>362</v>
      </c>
      <c r="B12" s="126" t="s">
        <v>82</v>
      </c>
      <c r="C12" s="126" t="s">
        <v>573</v>
      </c>
      <c r="D12" s="126"/>
      <c r="E12" s="118" t="s">
        <v>574</v>
      </c>
      <c r="F12" s="120"/>
      <c r="G12" s="126" t="s">
        <v>575</v>
      </c>
      <c r="H12" s="126"/>
      <c r="I12" s="126"/>
      <c r="J12" s="126"/>
      <c r="K12" s="126" t="s">
        <v>577</v>
      </c>
      <c r="L12" s="126"/>
      <c r="M12" s="126"/>
      <c r="N12" s="126" t="s">
        <v>578</v>
      </c>
      <c r="O12" s="126"/>
      <c r="P12" s="126" t="s">
        <v>80</v>
      </c>
      <c r="Q12" s="126"/>
      <c r="R12" s="126"/>
      <c r="S12" s="126"/>
      <c r="T12" s="126"/>
    </row>
    <row r="13" spans="1:20" ht="94.5" customHeight="1">
      <c r="A13" s="126"/>
      <c r="B13" s="126"/>
      <c r="C13" s="126" t="s">
        <v>567</v>
      </c>
      <c r="D13" s="126" t="s">
        <v>568</v>
      </c>
      <c r="E13" s="184"/>
      <c r="F13" s="186"/>
      <c r="G13" s="126" t="s">
        <v>569</v>
      </c>
      <c r="H13" s="126"/>
      <c r="I13" s="126" t="s">
        <v>570</v>
      </c>
      <c r="J13" s="126"/>
      <c r="K13" s="126" t="s">
        <v>579</v>
      </c>
      <c r="L13" s="126"/>
      <c r="M13" s="126"/>
      <c r="N13" s="126"/>
      <c r="O13" s="126"/>
      <c r="P13" s="40" t="s">
        <v>76</v>
      </c>
      <c r="Q13" s="121" t="s">
        <v>580</v>
      </c>
      <c r="R13" s="121" t="s">
        <v>581</v>
      </c>
      <c r="S13" s="121" t="s">
        <v>582</v>
      </c>
      <c r="T13" s="121" t="s">
        <v>583</v>
      </c>
    </row>
    <row r="14" spans="1:20" ht="140.25" customHeight="1">
      <c r="A14" s="126"/>
      <c r="B14" s="126"/>
      <c r="C14" s="126"/>
      <c r="D14" s="126"/>
      <c r="E14" s="22" t="s">
        <v>571</v>
      </c>
      <c r="F14" s="22" t="s">
        <v>572</v>
      </c>
      <c r="G14" s="22" t="s">
        <v>576</v>
      </c>
      <c r="H14" s="22" t="s">
        <v>296</v>
      </c>
      <c r="I14" s="22" t="s">
        <v>576</v>
      </c>
      <c r="J14" s="22" t="s">
        <v>296</v>
      </c>
      <c r="K14" s="22" t="s">
        <v>584</v>
      </c>
      <c r="L14" s="22" t="s">
        <v>569</v>
      </c>
      <c r="M14" s="22" t="s">
        <v>570</v>
      </c>
      <c r="N14" s="22" t="s">
        <v>567</v>
      </c>
      <c r="O14" s="22" t="s">
        <v>585</v>
      </c>
      <c r="P14" s="39"/>
      <c r="Q14" s="122"/>
      <c r="R14" s="122"/>
      <c r="S14" s="122"/>
      <c r="T14" s="122"/>
    </row>
    <row r="15" spans="1:20" ht="31.5">
      <c r="A15" s="64">
        <v>1</v>
      </c>
      <c r="B15" s="23" t="s">
        <v>74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</row>
    <row r="16" spans="1:20" ht="104.25" customHeight="1">
      <c r="A16" s="64">
        <v>2</v>
      </c>
      <c r="B16" s="23" t="s">
        <v>586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</row>
    <row r="17" spans="1:20" ht="116.25" customHeight="1">
      <c r="A17" s="92"/>
      <c r="B17" s="23" t="s">
        <v>587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</row>
    <row r="18" spans="1:20" ht="15.75">
      <c r="A18" s="64" t="s">
        <v>591</v>
      </c>
      <c r="B18" s="23"/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</row>
    <row r="19" spans="1:20" ht="19.5" customHeight="1">
      <c r="A19" s="64">
        <v>3</v>
      </c>
      <c r="B19" s="23" t="s">
        <v>588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</row>
    <row r="20" spans="1:20" ht="15.75">
      <c r="A20" s="64" t="s">
        <v>234</v>
      </c>
      <c r="B20" s="23"/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</row>
    <row r="21" spans="1:20" ht="69" customHeight="1">
      <c r="A21" s="64">
        <v>4</v>
      </c>
      <c r="B21" s="23" t="s">
        <v>83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</row>
    <row r="22" spans="1:20" ht="15.75">
      <c r="A22" s="64" t="s">
        <v>238</v>
      </c>
      <c r="B22" s="23"/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</row>
    <row r="23" spans="1:20" ht="69.75" customHeight="1">
      <c r="A23" s="64">
        <v>5</v>
      </c>
      <c r="B23" s="23" t="s">
        <v>589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</row>
    <row r="24" spans="1:20" ht="15.75">
      <c r="A24" s="64" t="s">
        <v>592</v>
      </c>
      <c r="B24" s="23"/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</row>
    <row r="25" spans="1:20" ht="69" customHeight="1">
      <c r="A25" s="64">
        <v>6</v>
      </c>
      <c r="B25" s="23" t="s">
        <v>590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 ht="15.75">
      <c r="A26" s="64" t="s">
        <v>593</v>
      </c>
      <c r="B26" s="23"/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</row>
    <row r="31" ht="13.5" customHeight="1"/>
  </sheetData>
  <sheetProtection/>
  <mergeCells count="21">
    <mergeCell ref="T13:T14"/>
    <mergeCell ref="D13:D14"/>
    <mergeCell ref="G13:H13"/>
    <mergeCell ref="P12:T12"/>
    <mergeCell ref="G12:J12"/>
    <mergeCell ref="S13:S14"/>
    <mergeCell ref="K12:M12"/>
    <mergeCell ref="N12:O13"/>
    <mergeCell ref="K13:M13"/>
    <mergeCell ref="Q13:Q14"/>
    <mergeCell ref="C13:C14"/>
    <mergeCell ref="R13:R14"/>
    <mergeCell ref="I13:J13"/>
    <mergeCell ref="A6:H6"/>
    <mergeCell ref="A7:H7"/>
    <mergeCell ref="A8:H8"/>
    <mergeCell ref="A9:H9"/>
    <mergeCell ref="E12:F13"/>
    <mergeCell ref="A12:A14"/>
    <mergeCell ref="B12:B14"/>
    <mergeCell ref="C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zoomScalePageLayoutView="0" workbookViewId="0" topLeftCell="A1">
      <selection activeCell="A11" sqref="A11"/>
    </sheetView>
  </sheetViews>
  <sheetFormatPr defaultColWidth="9.00390625" defaultRowHeight="12.75"/>
  <cols>
    <col min="1" max="1" width="8.125" style="1" customWidth="1"/>
    <col min="2" max="2" width="24.25390625" style="1" customWidth="1"/>
    <col min="3" max="4" width="13.75390625" style="1" customWidth="1"/>
    <col min="5" max="6" width="15.75390625" style="1" customWidth="1"/>
    <col min="7" max="7" width="18.75390625" style="1" customWidth="1"/>
    <col min="8" max="8" width="25.75390625" style="1" customWidth="1"/>
    <col min="9" max="9" width="25.875" style="1" customWidth="1"/>
    <col min="10" max="10" width="33.25390625" style="1" customWidth="1"/>
    <col min="11" max="16384" width="9.125" style="1" customWidth="1"/>
  </cols>
  <sheetData>
    <row r="1" ht="12.75">
      <c r="J1" s="3" t="s">
        <v>566</v>
      </c>
    </row>
    <row r="2" ht="12.75">
      <c r="J2" s="3" t="s">
        <v>1</v>
      </c>
    </row>
    <row r="3" ht="12.75">
      <c r="J3" s="3" t="s">
        <v>58</v>
      </c>
    </row>
    <row r="4" s="4" customFormat="1" ht="15.75"/>
    <row r="5" s="4" customFormat="1" ht="15.75" customHeight="1">
      <c r="J5" s="46" t="s">
        <v>180</v>
      </c>
    </row>
    <row r="6" s="4" customFormat="1" ht="15.75" customHeight="1">
      <c r="J6" s="46"/>
    </row>
    <row r="7" spans="1:10" ht="29.25" customHeight="1">
      <c r="A7" s="110" t="s">
        <v>594</v>
      </c>
      <c r="B7" s="110"/>
      <c r="C7" s="110"/>
      <c r="D7" s="110"/>
      <c r="E7" s="110"/>
      <c r="F7" s="110"/>
      <c r="G7" s="110"/>
      <c r="H7" s="110"/>
      <c r="I7" s="110"/>
      <c r="J7" s="110"/>
    </row>
    <row r="8" spans="1:10" ht="18" customHeight="1">
      <c r="A8" s="138" t="s">
        <v>529</v>
      </c>
      <c r="B8" s="138"/>
      <c r="C8" s="138"/>
      <c r="D8" s="138"/>
      <c r="E8" s="138"/>
      <c r="F8" s="138"/>
      <c r="G8" s="138"/>
      <c r="H8" s="138"/>
      <c r="I8" s="138"/>
      <c r="J8" s="138"/>
    </row>
    <row r="9" spans="1:10" ht="23.25" customHeight="1">
      <c r="A9" s="139" t="s">
        <v>334</v>
      </c>
      <c r="B9" s="139"/>
      <c r="C9" s="139"/>
      <c r="D9" s="139"/>
      <c r="E9" s="139"/>
      <c r="F9" s="139"/>
      <c r="G9" s="139"/>
      <c r="H9" s="139"/>
      <c r="I9" s="139"/>
      <c r="J9" s="139"/>
    </row>
    <row r="10" spans="1:10" ht="23.25" customHeight="1">
      <c r="A10" s="140" t="s">
        <v>639</v>
      </c>
      <c r="B10" s="140"/>
      <c r="C10" s="140"/>
      <c r="D10" s="140"/>
      <c r="E10" s="140"/>
      <c r="F10" s="140"/>
      <c r="G10" s="140"/>
      <c r="H10" s="140"/>
      <c r="I10" s="140"/>
      <c r="J10" s="140"/>
    </row>
    <row r="11" spans="1:10" ht="23.2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</row>
    <row r="12" s="4" customFormat="1" ht="15.75"/>
    <row r="13" spans="1:10" s="2" customFormat="1" ht="62.25" customHeight="1">
      <c r="A13" s="121" t="s">
        <v>194</v>
      </c>
      <c r="B13" s="121" t="s">
        <v>82</v>
      </c>
      <c r="C13" s="115" t="s">
        <v>81</v>
      </c>
      <c r="D13" s="117"/>
      <c r="E13" s="115" t="s">
        <v>595</v>
      </c>
      <c r="F13" s="116"/>
      <c r="G13" s="117"/>
      <c r="H13" s="115" t="s">
        <v>80</v>
      </c>
      <c r="I13" s="116"/>
      <c r="J13" s="117"/>
    </row>
    <row r="14" spans="1:10" s="2" customFormat="1" ht="51.75" customHeight="1">
      <c r="A14" s="122"/>
      <c r="B14" s="122"/>
      <c r="C14" s="22" t="s">
        <v>79</v>
      </c>
      <c r="D14" s="22" t="s">
        <v>78</v>
      </c>
      <c r="E14" s="22" t="s">
        <v>596</v>
      </c>
      <c r="F14" s="22" t="s">
        <v>77</v>
      </c>
      <c r="G14" s="22" t="s">
        <v>597</v>
      </c>
      <c r="H14" s="22" t="s">
        <v>598</v>
      </c>
      <c r="I14" s="22" t="s">
        <v>599</v>
      </c>
      <c r="J14" s="22" t="s">
        <v>600</v>
      </c>
    </row>
    <row r="15" spans="1:10" s="2" customFormat="1" ht="23.25" customHeight="1">
      <c r="A15" s="40">
        <v>1</v>
      </c>
      <c r="B15" s="40">
        <v>2</v>
      </c>
      <c r="C15" s="40">
        <v>3</v>
      </c>
      <c r="D15" s="40">
        <v>4</v>
      </c>
      <c r="E15" s="40">
        <v>5</v>
      </c>
      <c r="F15" s="40">
        <v>6</v>
      </c>
      <c r="G15" s="40">
        <v>7</v>
      </c>
      <c r="H15" s="40">
        <v>8</v>
      </c>
      <c r="I15" s="40">
        <v>9</v>
      </c>
      <c r="J15" s="40">
        <v>10</v>
      </c>
    </row>
    <row r="16" spans="1:10" ht="31.5">
      <c r="A16" s="22">
        <v>1</v>
      </c>
      <c r="B16" s="23" t="s">
        <v>74</v>
      </c>
      <c r="C16" s="203" t="s">
        <v>612</v>
      </c>
      <c r="D16" s="204"/>
      <c r="E16" s="204"/>
      <c r="F16" s="204"/>
      <c r="G16" s="204"/>
      <c r="H16" s="205"/>
      <c r="I16" s="24">
        <v>0</v>
      </c>
      <c r="J16" s="24">
        <v>0</v>
      </c>
    </row>
    <row r="17" spans="1:10" ht="78.75">
      <c r="A17" s="22">
        <v>2</v>
      </c>
      <c r="B17" s="23" t="s">
        <v>586</v>
      </c>
      <c r="C17" s="206"/>
      <c r="D17" s="207"/>
      <c r="E17" s="207"/>
      <c r="F17" s="207"/>
      <c r="G17" s="207"/>
      <c r="H17" s="208"/>
      <c r="I17" s="24">
        <v>0</v>
      </c>
      <c r="J17" s="24">
        <v>0</v>
      </c>
    </row>
    <row r="18" spans="1:10" ht="15.75">
      <c r="A18" s="22" t="s">
        <v>601</v>
      </c>
      <c r="B18" s="23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</row>
    <row r="19" spans="1:10" ht="47.25">
      <c r="A19" s="22">
        <v>3</v>
      </c>
      <c r="B19" s="23" t="s">
        <v>602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</row>
    <row r="20" spans="1:10" ht="15.75">
      <c r="A20" s="22" t="s">
        <v>603</v>
      </c>
      <c r="B20" s="23"/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</row>
    <row r="21" spans="1:10" ht="15.75">
      <c r="A21" s="22">
        <v>4</v>
      </c>
      <c r="B21" s="23" t="s">
        <v>604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</row>
    <row r="22" spans="1:10" ht="15.75">
      <c r="A22" s="22" t="s">
        <v>605</v>
      </c>
      <c r="B22" s="23"/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</row>
    <row r="23" spans="1:10" ht="47.25">
      <c r="A23" s="22">
        <v>5</v>
      </c>
      <c r="B23" s="23" t="s">
        <v>606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</row>
    <row r="24" spans="1:10" ht="15.75">
      <c r="A24" s="22" t="s">
        <v>607</v>
      </c>
      <c r="B24" s="23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</row>
    <row r="25" spans="1:10" ht="78.75">
      <c r="A25" s="22">
        <v>6</v>
      </c>
      <c r="B25" s="23" t="s">
        <v>608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</row>
    <row r="26" spans="1:10" ht="15.75">
      <c r="A26" s="22" t="s">
        <v>609</v>
      </c>
      <c r="B26" s="23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</row>
    <row r="27" spans="1:10" ht="63">
      <c r="A27" s="22">
        <v>7</v>
      </c>
      <c r="B27" s="23" t="s">
        <v>589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</row>
    <row r="28" spans="1:10" ht="15.75">
      <c r="A28" s="22" t="s">
        <v>610</v>
      </c>
      <c r="B28" s="23"/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</row>
    <row r="29" spans="1:10" ht="47.25">
      <c r="A29" s="22">
        <v>8</v>
      </c>
      <c r="B29" s="23" t="s">
        <v>590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</row>
    <row r="30" spans="1:10" ht="15.75">
      <c r="A30" s="22" t="s">
        <v>611</v>
      </c>
      <c r="B30" s="23"/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</row>
  </sheetData>
  <sheetProtection/>
  <mergeCells count="10">
    <mergeCell ref="C16:H17"/>
    <mergeCell ref="A7:J7"/>
    <mergeCell ref="A8:J8"/>
    <mergeCell ref="A9:J9"/>
    <mergeCell ref="A10:J10"/>
    <mergeCell ref="A13:A14"/>
    <mergeCell ref="B13:B14"/>
    <mergeCell ref="C13:D13"/>
    <mergeCell ref="E13:G13"/>
    <mergeCell ref="H13:J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N36" sqref="N36"/>
    </sheetView>
  </sheetViews>
  <sheetFormatPr defaultColWidth="9.00390625" defaultRowHeight="12.75"/>
  <cols>
    <col min="1" max="1" width="5.875" style="1" customWidth="1"/>
    <col min="2" max="2" width="14.125" style="1" customWidth="1"/>
    <col min="3" max="3" width="4.75390625" style="1" customWidth="1"/>
    <col min="4" max="4" width="6.875" style="1" customWidth="1"/>
    <col min="5" max="5" width="5.125" style="1" customWidth="1"/>
    <col min="6" max="6" width="5.25390625" style="1" customWidth="1"/>
    <col min="7" max="7" width="8.125" style="1" customWidth="1"/>
    <col min="8" max="8" width="5.75390625" style="1" customWidth="1"/>
    <col min="9" max="9" width="7.75390625" style="1" customWidth="1"/>
    <col min="10" max="10" width="8.875" style="1" customWidth="1"/>
    <col min="11" max="11" width="10.25390625" style="1" customWidth="1"/>
    <col min="12" max="12" width="8.125" style="1" customWidth="1"/>
    <col min="13" max="13" width="14.00390625" style="1" customWidth="1"/>
    <col min="14" max="14" width="15.625" style="1" customWidth="1"/>
    <col min="15" max="15" width="10.25390625" style="1" customWidth="1"/>
    <col min="16" max="16" width="12.875" style="1" customWidth="1"/>
    <col min="17" max="17" width="10.75390625" style="1" customWidth="1"/>
    <col min="18" max="18" width="12.25390625" style="1" customWidth="1"/>
    <col min="19" max="19" width="13.125" style="1" customWidth="1"/>
    <col min="20" max="20" width="15.875" style="1" customWidth="1"/>
    <col min="21" max="21" width="14.375" style="1" customWidth="1"/>
    <col min="22" max="22" width="11.875" style="1" customWidth="1"/>
    <col min="23" max="16384" width="9.125" style="1" customWidth="1"/>
  </cols>
  <sheetData>
    <row r="1" ht="12.75">
      <c r="V1" s="3" t="s">
        <v>132</v>
      </c>
    </row>
    <row r="2" ht="12.75">
      <c r="V2" s="3" t="s">
        <v>1</v>
      </c>
    </row>
    <row r="3" ht="12.75">
      <c r="V3" s="3" t="s">
        <v>58</v>
      </c>
    </row>
    <row r="4" s="4" customFormat="1" ht="15.75"/>
    <row r="5" s="4" customFormat="1" ht="15.75" customHeight="1"/>
    <row r="6" spans="1:22" ht="18" customHeight="1">
      <c r="A6" s="153" t="s">
        <v>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</row>
    <row r="7" spans="1:22" ht="18" customHeight="1">
      <c r="A7" s="153" t="s">
        <v>133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</row>
    <row r="8" spans="1:22" ht="18" customHeight="1">
      <c r="A8" s="153" t="s">
        <v>640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</row>
    <row r="9" s="4" customFormat="1" ht="15.75"/>
    <row r="10" spans="1:22" s="2" customFormat="1" ht="15" customHeight="1">
      <c r="A10" s="121" t="s">
        <v>0</v>
      </c>
      <c r="B10" s="121" t="s">
        <v>157</v>
      </c>
      <c r="C10" s="126" t="s">
        <v>134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 t="s">
        <v>158</v>
      </c>
      <c r="Q10" s="126" t="s">
        <v>159</v>
      </c>
      <c r="R10" s="126" t="s">
        <v>160</v>
      </c>
      <c r="S10" s="126" t="s">
        <v>161</v>
      </c>
      <c r="T10" s="126" t="s">
        <v>162</v>
      </c>
      <c r="U10" s="126" t="s">
        <v>163</v>
      </c>
      <c r="V10" s="126" t="s">
        <v>164</v>
      </c>
    </row>
    <row r="11" spans="1:22" s="2" customFormat="1" ht="15.75" customHeight="1">
      <c r="A11" s="161"/>
      <c r="B11" s="161"/>
      <c r="C11" s="126" t="s">
        <v>135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 t="s">
        <v>137</v>
      </c>
      <c r="O11" s="126"/>
      <c r="P11" s="126"/>
      <c r="Q11" s="126"/>
      <c r="R11" s="126"/>
      <c r="S11" s="126"/>
      <c r="T11" s="126"/>
      <c r="U11" s="126"/>
      <c r="V11" s="126"/>
    </row>
    <row r="12" spans="1:22" s="2" customFormat="1" ht="15.75" customHeight="1">
      <c r="A12" s="161"/>
      <c r="B12" s="161"/>
      <c r="C12" s="115" t="s">
        <v>136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21" t="s">
        <v>156</v>
      </c>
      <c r="N12" s="126"/>
      <c r="O12" s="126"/>
      <c r="P12" s="126"/>
      <c r="Q12" s="126"/>
      <c r="R12" s="126"/>
      <c r="S12" s="126"/>
      <c r="T12" s="126"/>
      <c r="U12" s="126"/>
      <c r="V12" s="126"/>
    </row>
    <row r="13" spans="1:22" s="2" customFormat="1" ht="47.25" customHeight="1">
      <c r="A13" s="161"/>
      <c r="B13" s="161"/>
      <c r="C13" s="115" t="s">
        <v>140</v>
      </c>
      <c r="D13" s="116"/>
      <c r="E13" s="117"/>
      <c r="F13" s="115" t="s">
        <v>141</v>
      </c>
      <c r="G13" s="116"/>
      <c r="H13" s="117"/>
      <c r="I13" s="115" t="s">
        <v>144</v>
      </c>
      <c r="J13" s="117"/>
      <c r="K13" s="115" t="s">
        <v>153</v>
      </c>
      <c r="L13" s="117"/>
      <c r="M13" s="161"/>
      <c r="N13" s="121" t="s">
        <v>139</v>
      </c>
      <c r="O13" s="121" t="s">
        <v>138</v>
      </c>
      <c r="P13" s="126"/>
      <c r="Q13" s="126"/>
      <c r="R13" s="126"/>
      <c r="S13" s="126"/>
      <c r="T13" s="126"/>
      <c r="U13" s="126"/>
      <c r="V13" s="126"/>
    </row>
    <row r="14" spans="1:22" s="2" customFormat="1" ht="105" customHeight="1">
      <c r="A14" s="122"/>
      <c r="B14" s="122"/>
      <c r="C14" s="29" t="s">
        <v>145</v>
      </c>
      <c r="D14" s="29" t="s">
        <v>146</v>
      </c>
      <c r="E14" s="29" t="s">
        <v>149</v>
      </c>
      <c r="F14" s="29" t="s">
        <v>147</v>
      </c>
      <c r="G14" s="29" t="s">
        <v>148</v>
      </c>
      <c r="H14" s="29" t="s">
        <v>150</v>
      </c>
      <c r="I14" s="29" t="s">
        <v>151</v>
      </c>
      <c r="J14" s="29" t="s">
        <v>152</v>
      </c>
      <c r="K14" s="29" t="s">
        <v>154</v>
      </c>
      <c r="L14" s="29" t="s">
        <v>155</v>
      </c>
      <c r="M14" s="122"/>
      <c r="N14" s="122"/>
      <c r="O14" s="122"/>
      <c r="P14" s="126"/>
      <c r="Q14" s="126"/>
      <c r="R14" s="126"/>
      <c r="S14" s="126"/>
      <c r="T14" s="126"/>
      <c r="U14" s="126"/>
      <c r="V14" s="126"/>
    </row>
    <row r="15" spans="1:22" s="2" customFormat="1" ht="16.5" customHeight="1">
      <c r="A15" s="22">
        <v>1</v>
      </c>
      <c r="B15" s="22">
        <v>2</v>
      </c>
      <c r="C15" s="22">
        <v>3</v>
      </c>
      <c r="D15" s="22">
        <v>4</v>
      </c>
      <c r="E15" s="22">
        <v>5</v>
      </c>
      <c r="F15" s="22">
        <v>6</v>
      </c>
      <c r="G15" s="22">
        <v>7</v>
      </c>
      <c r="H15" s="22">
        <v>8</v>
      </c>
      <c r="I15" s="22">
        <v>9</v>
      </c>
      <c r="J15" s="22">
        <v>10</v>
      </c>
      <c r="K15" s="22">
        <v>11</v>
      </c>
      <c r="L15" s="22">
        <v>12</v>
      </c>
      <c r="M15" s="22">
        <v>13</v>
      </c>
      <c r="N15" s="22">
        <v>14</v>
      </c>
      <c r="O15" s="22">
        <v>15</v>
      </c>
      <c r="P15" s="22">
        <v>16</v>
      </c>
      <c r="Q15" s="22">
        <v>17</v>
      </c>
      <c r="R15" s="22">
        <v>18</v>
      </c>
      <c r="S15" s="22">
        <v>19</v>
      </c>
      <c r="T15" s="22">
        <v>20</v>
      </c>
      <c r="U15" s="22">
        <v>21</v>
      </c>
      <c r="V15" s="22">
        <v>22</v>
      </c>
    </row>
    <row r="16" spans="1:22" ht="15.75">
      <c r="A16" s="24">
        <v>1</v>
      </c>
      <c r="B16" s="30" t="s">
        <v>165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32">
        <v>0</v>
      </c>
      <c r="R16" s="32">
        <v>0</v>
      </c>
      <c r="S16" s="32">
        <v>0</v>
      </c>
      <c r="T16" s="32">
        <v>0</v>
      </c>
      <c r="U16" s="24">
        <v>0</v>
      </c>
      <c r="V16" s="24">
        <v>0</v>
      </c>
    </row>
    <row r="17" spans="1:22" ht="15.75">
      <c r="A17" s="24">
        <v>2</v>
      </c>
      <c r="B17" s="30" t="s">
        <v>650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32">
        <v>0</v>
      </c>
      <c r="R17" s="32">
        <v>0</v>
      </c>
      <c r="S17" s="32">
        <v>0</v>
      </c>
      <c r="T17" s="32">
        <v>0</v>
      </c>
      <c r="U17" s="24">
        <v>0</v>
      </c>
      <c r="V17" s="24">
        <v>0</v>
      </c>
    </row>
    <row r="18" spans="1:22" ht="15.75">
      <c r="A18" s="24">
        <v>3</v>
      </c>
      <c r="B18" s="30" t="s">
        <v>655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32">
        <v>0</v>
      </c>
      <c r="R18" s="32">
        <v>0</v>
      </c>
      <c r="S18" s="32">
        <v>0</v>
      </c>
      <c r="T18" s="32">
        <v>0</v>
      </c>
      <c r="U18" s="24">
        <v>0</v>
      </c>
      <c r="V18" s="24">
        <v>0</v>
      </c>
    </row>
    <row r="19" spans="1:22" ht="15.75">
      <c r="A19" s="24">
        <v>4</v>
      </c>
      <c r="B19" s="30" t="s">
        <v>660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32">
        <v>0</v>
      </c>
      <c r="R19" s="32">
        <v>0</v>
      </c>
      <c r="S19" s="32">
        <v>0</v>
      </c>
      <c r="T19" s="32">
        <v>0</v>
      </c>
      <c r="U19" s="24">
        <v>0</v>
      </c>
      <c r="V19" s="24">
        <v>0</v>
      </c>
    </row>
    <row r="20" spans="1:22" ht="15.75">
      <c r="A20" s="24">
        <v>5</v>
      </c>
      <c r="B20" s="30" t="s">
        <v>665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32">
        <v>0</v>
      </c>
      <c r="R20" s="32">
        <v>0</v>
      </c>
      <c r="S20" s="32">
        <v>0</v>
      </c>
      <c r="T20" s="32">
        <v>0</v>
      </c>
      <c r="U20" s="24">
        <v>0</v>
      </c>
      <c r="V20" s="24">
        <v>0</v>
      </c>
    </row>
    <row r="21" spans="1:22" ht="15.75">
      <c r="A21" s="24">
        <v>6</v>
      </c>
      <c r="B21" s="30" t="s">
        <v>670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32">
        <v>0</v>
      </c>
      <c r="R21" s="32">
        <v>0</v>
      </c>
      <c r="S21" s="32">
        <v>0</v>
      </c>
      <c r="T21" s="32">
        <v>0</v>
      </c>
      <c r="U21" s="24">
        <v>0</v>
      </c>
      <c r="V21" s="24">
        <v>0</v>
      </c>
    </row>
    <row r="22" spans="1:22" ht="15.75">
      <c r="A22" s="24">
        <v>7</v>
      </c>
      <c r="B22" s="30" t="s">
        <v>676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32">
        <v>0</v>
      </c>
      <c r="R22" s="32">
        <v>0</v>
      </c>
      <c r="S22" s="32">
        <v>0</v>
      </c>
      <c r="T22" s="32">
        <v>0</v>
      </c>
      <c r="U22" s="24">
        <v>0</v>
      </c>
      <c r="V22" s="24">
        <v>0</v>
      </c>
    </row>
    <row r="23" spans="1:22" ht="15.75">
      <c r="A23" s="24">
        <v>8</v>
      </c>
      <c r="B23" s="30" t="s">
        <v>681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32">
        <v>0</v>
      </c>
      <c r="R23" s="32">
        <v>0</v>
      </c>
      <c r="S23" s="32">
        <v>0</v>
      </c>
      <c r="T23" s="32">
        <v>0</v>
      </c>
      <c r="U23" s="24">
        <v>0</v>
      </c>
      <c r="V23" s="24">
        <v>0</v>
      </c>
    </row>
    <row r="24" spans="1:22" ht="15.75">
      <c r="A24" s="24">
        <v>9</v>
      </c>
      <c r="B24" s="30" t="s">
        <v>686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32">
        <v>0</v>
      </c>
      <c r="R24" s="32">
        <v>0</v>
      </c>
      <c r="S24" s="32">
        <v>0</v>
      </c>
      <c r="T24" s="32">
        <v>0</v>
      </c>
      <c r="U24" s="24">
        <v>0</v>
      </c>
      <c r="V24" s="24">
        <v>0</v>
      </c>
    </row>
    <row r="25" spans="1:22" ht="15.75">
      <c r="A25" s="24">
        <v>10</v>
      </c>
      <c r="B25" s="30" t="s">
        <v>691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32">
        <v>0</v>
      </c>
      <c r="R25" s="32">
        <v>0</v>
      </c>
      <c r="S25" s="32">
        <v>0</v>
      </c>
      <c r="T25" s="32">
        <v>0</v>
      </c>
      <c r="U25" s="24">
        <v>0</v>
      </c>
      <c r="V25" s="24">
        <v>0</v>
      </c>
    </row>
    <row r="26" spans="1:22" ht="15.75">
      <c r="A26" s="24">
        <v>11</v>
      </c>
      <c r="B26" s="109" t="s">
        <v>695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32">
        <v>0</v>
      </c>
      <c r="R26" s="32">
        <v>0</v>
      </c>
      <c r="S26" s="32">
        <v>0</v>
      </c>
      <c r="T26" s="32">
        <v>0</v>
      </c>
      <c r="U26" s="24">
        <v>0</v>
      </c>
      <c r="V26" s="24">
        <v>0</v>
      </c>
    </row>
    <row r="27" spans="1:22" ht="15.75">
      <c r="A27" s="24">
        <v>11</v>
      </c>
      <c r="B27" s="109" t="s">
        <v>699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32">
        <v>0</v>
      </c>
      <c r="R27" s="32">
        <v>0</v>
      </c>
      <c r="S27" s="32">
        <v>0</v>
      </c>
      <c r="T27" s="32">
        <v>0</v>
      </c>
      <c r="U27" s="24">
        <v>0</v>
      </c>
      <c r="V27" s="24">
        <v>0</v>
      </c>
    </row>
    <row r="28" spans="1:22" s="19" customFormat="1" ht="15.75">
      <c r="A28" s="209" t="s">
        <v>642</v>
      </c>
      <c r="B28" s="21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4"/>
      <c r="R28" s="34"/>
      <c r="S28" s="34">
        <f>SUM(S16:S23)</f>
        <v>0</v>
      </c>
      <c r="T28" s="34">
        <f>SUM(T16:T23)</f>
        <v>0</v>
      </c>
      <c r="U28" s="33"/>
      <c r="V28" s="33"/>
    </row>
  </sheetData>
  <sheetProtection/>
  <mergeCells count="24">
    <mergeCell ref="A28:B28"/>
    <mergeCell ref="A6:V6"/>
    <mergeCell ref="A7:V7"/>
    <mergeCell ref="A8:V8"/>
    <mergeCell ref="M12:M14"/>
    <mergeCell ref="P10:P14"/>
    <mergeCell ref="O13:O14"/>
    <mergeCell ref="N13:N14"/>
    <mergeCell ref="S10:S14"/>
    <mergeCell ref="T10:T14"/>
    <mergeCell ref="A10:A14"/>
    <mergeCell ref="B10:B14"/>
    <mergeCell ref="C11:M11"/>
    <mergeCell ref="C12:L12"/>
    <mergeCell ref="I13:J13"/>
    <mergeCell ref="C13:E13"/>
    <mergeCell ref="U10:U14"/>
    <mergeCell ref="V10:V14"/>
    <mergeCell ref="F13:H13"/>
    <mergeCell ref="K13:L13"/>
    <mergeCell ref="Q10:Q14"/>
    <mergeCell ref="R10:R14"/>
    <mergeCell ref="C10:O10"/>
    <mergeCell ref="N11:O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12.125" style="45" customWidth="1"/>
    <col min="2" max="2" width="13.75390625" style="45" customWidth="1"/>
    <col min="3" max="7" width="13.625" style="45" customWidth="1"/>
    <col min="8" max="8" width="24.00390625" style="45" customWidth="1"/>
    <col min="9" max="16384" width="9.125" style="45" customWidth="1"/>
  </cols>
  <sheetData>
    <row r="1" ht="12.75">
      <c r="H1" s="46" t="s">
        <v>173</v>
      </c>
    </row>
    <row r="2" ht="12.75">
      <c r="H2" s="46" t="s">
        <v>1</v>
      </c>
    </row>
    <row r="3" ht="12.75">
      <c r="H3" s="46" t="s">
        <v>58</v>
      </c>
    </row>
    <row r="4" s="47" customFormat="1" ht="11.25" customHeight="1"/>
    <row r="5" s="47" customFormat="1" ht="15.75">
      <c r="H5" s="46" t="s">
        <v>187</v>
      </c>
    </row>
    <row r="6" s="47" customFormat="1" ht="15.75" customHeight="1"/>
    <row r="7" spans="1:11" ht="30.75" customHeight="1">
      <c r="A7" s="111" t="s">
        <v>360</v>
      </c>
      <c r="B7" s="111"/>
      <c r="C7" s="111"/>
      <c r="D7" s="111"/>
      <c r="E7" s="111"/>
      <c r="F7" s="111"/>
      <c r="G7" s="111"/>
      <c r="H7" s="111"/>
      <c r="I7" s="55"/>
      <c r="K7" s="61" t="s">
        <v>617</v>
      </c>
    </row>
    <row r="8" spans="1:9" ht="21" customHeight="1">
      <c r="A8" s="113" t="s">
        <v>357</v>
      </c>
      <c r="B8" s="113"/>
      <c r="C8" s="113"/>
      <c r="D8" s="113"/>
      <c r="E8" s="113"/>
      <c r="F8" s="113"/>
      <c r="G8" s="113"/>
      <c r="H8" s="113"/>
      <c r="I8" s="55"/>
    </row>
    <row r="9" spans="1:8" ht="18.75" customHeight="1">
      <c r="A9" s="114" t="s">
        <v>60</v>
      </c>
      <c r="B9" s="114"/>
      <c r="C9" s="114"/>
      <c r="D9" s="114"/>
      <c r="E9" s="114"/>
      <c r="F9" s="114"/>
      <c r="G9" s="114"/>
      <c r="H9" s="114"/>
    </row>
    <row r="10" spans="1:8" ht="31.5" customHeight="1">
      <c r="A10" s="111" t="s">
        <v>181</v>
      </c>
      <c r="B10" s="111"/>
      <c r="C10" s="111"/>
      <c r="D10" s="111"/>
      <c r="E10" s="111"/>
      <c r="F10" s="111"/>
      <c r="G10" s="111"/>
      <c r="H10" s="111"/>
    </row>
    <row r="11" spans="1:8" ht="19.5" customHeight="1">
      <c r="A11" s="113" t="s">
        <v>182</v>
      </c>
      <c r="B11" s="113"/>
      <c r="C11" s="113"/>
      <c r="D11" s="113"/>
      <c r="E11" s="113"/>
      <c r="F11" s="113"/>
      <c r="G11" s="113"/>
      <c r="H11" s="113"/>
    </row>
    <row r="12" spans="1:8" ht="18" customHeight="1">
      <c r="A12" s="110"/>
      <c r="B12" s="110"/>
      <c r="C12" s="110"/>
      <c r="D12" s="110"/>
      <c r="E12" s="110"/>
      <c r="F12" s="110"/>
      <c r="G12" s="110"/>
      <c r="H12" s="110"/>
    </row>
    <row r="13" spans="1:8" s="50" customFormat="1" ht="85.5" customHeight="1">
      <c r="A13" s="115" t="s">
        <v>188</v>
      </c>
      <c r="B13" s="116"/>
      <c r="C13" s="116"/>
      <c r="D13" s="116"/>
      <c r="E13" s="116"/>
      <c r="F13" s="116"/>
      <c r="G13" s="116"/>
      <c r="H13" s="22" t="s">
        <v>189</v>
      </c>
    </row>
    <row r="14" spans="1:8" s="50" customFormat="1" ht="17.25" customHeight="1">
      <c r="A14" s="115" t="s">
        <v>190</v>
      </c>
      <c r="B14" s="116"/>
      <c r="C14" s="116"/>
      <c r="D14" s="116"/>
      <c r="E14" s="116"/>
      <c r="F14" s="116"/>
      <c r="G14" s="116"/>
      <c r="H14" s="117"/>
    </row>
    <row r="15" spans="1:8" s="51" customFormat="1" ht="46.5" customHeight="1">
      <c r="A15" s="126" t="s">
        <v>192</v>
      </c>
      <c r="B15" s="126"/>
      <c r="C15" s="126"/>
      <c r="D15" s="126"/>
      <c r="E15" s="126"/>
      <c r="F15" s="126"/>
      <c r="G15" s="126"/>
      <c r="H15" s="126"/>
    </row>
    <row r="16" spans="1:8" s="53" customFormat="1" ht="33" customHeight="1">
      <c r="A16" s="56" t="s">
        <v>62</v>
      </c>
      <c r="B16" s="56" t="s">
        <v>63</v>
      </c>
      <c r="C16" s="56" t="s">
        <v>64</v>
      </c>
      <c r="D16" s="56" t="s">
        <v>65</v>
      </c>
      <c r="E16" s="56" t="s">
        <v>66</v>
      </c>
      <c r="F16" s="56" t="s">
        <v>67</v>
      </c>
      <c r="G16" s="56" t="s">
        <v>68</v>
      </c>
      <c r="H16" s="13" t="s">
        <v>185</v>
      </c>
    </row>
    <row r="17" spans="1:8" ht="23.25" customHeight="1">
      <c r="A17" s="123" t="s">
        <v>631</v>
      </c>
      <c r="B17" s="124"/>
      <c r="C17" s="124"/>
      <c r="D17" s="124"/>
      <c r="E17" s="124"/>
      <c r="F17" s="124"/>
      <c r="G17" s="124"/>
      <c r="H17" s="125"/>
    </row>
    <row r="18" spans="1:8" ht="15.75">
      <c r="A18" s="24">
        <v>0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</row>
    <row r="19" spans="1:8" ht="21.75" customHeight="1">
      <c r="A19" s="123" t="s">
        <v>632</v>
      </c>
      <c r="B19" s="124"/>
      <c r="C19" s="124"/>
      <c r="D19" s="124"/>
      <c r="E19" s="124"/>
      <c r="F19" s="124"/>
      <c r="G19" s="124"/>
      <c r="H19" s="125"/>
    </row>
    <row r="20" spans="1:8" ht="15.75">
      <c r="A20" s="24">
        <v>0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</sheetData>
  <sheetProtection/>
  <mergeCells count="11">
    <mergeCell ref="A19:H19"/>
    <mergeCell ref="A14:H14"/>
    <mergeCell ref="A13:G13"/>
    <mergeCell ref="A15:H15"/>
    <mergeCell ref="A8:H8"/>
    <mergeCell ref="A7:H7"/>
    <mergeCell ref="A9:H9"/>
    <mergeCell ref="A10:H10"/>
    <mergeCell ref="A11:H11"/>
    <mergeCell ref="A12:H12"/>
    <mergeCell ref="A17:H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D65" sqref="D65"/>
    </sheetView>
  </sheetViews>
  <sheetFormatPr defaultColWidth="9.00390625" defaultRowHeight="12.75"/>
  <cols>
    <col min="1" max="1" width="9.75390625" style="45" customWidth="1"/>
    <col min="2" max="2" width="56.25390625" style="45" customWidth="1"/>
    <col min="3" max="3" width="12.75390625" style="45" customWidth="1"/>
    <col min="4" max="4" width="20.625" style="45" customWidth="1"/>
    <col min="5" max="16384" width="9.125" style="45" customWidth="1"/>
  </cols>
  <sheetData>
    <row r="1" ht="12.75">
      <c r="D1" s="46" t="s">
        <v>193</v>
      </c>
    </row>
    <row r="2" ht="12.75">
      <c r="D2" s="46" t="s">
        <v>1</v>
      </c>
    </row>
    <row r="3" ht="12.75">
      <c r="D3" s="46" t="s">
        <v>58</v>
      </c>
    </row>
    <row r="4" s="47" customFormat="1" ht="11.25" customHeight="1"/>
    <row r="5" s="47" customFormat="1" ht="15.75">
      <c r="D5" s="46" t="s">
        <v>178</v>
      </c>
    </row>
    <row r="6" s="47" customFormat="1" ht="15.75" customHeight="1"/>
    <row r="7" spans="1:17" ht="30.75" customHeight="1">
      <c r="A7" s="111" t="s">
        <v>88</v>
      </c>
      <c r="B7" s="111"/>
      <c r="C7" s="111"/>
      <c r="D7" s="111"/>
      <c r="E7" s="55"/>
      <c r="F7" s="61" t="s">
        <v>179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5" ht="16.5">
      <c r="A8" s="113"/>
      <c r="B8" s="113"/>
      <c r="C8" s="113"/>
      <c r="D8" s="113"/>
      <c r="E8" s="55"/>
    </row>
    <row r="9" spans="1:4" ht="18.75" customHeight="1">
      <c r="A9" s="114" t="s">
        <v>60</v>
      </c>
      <c r="B9" s="114"/>
      <c r="C9" s="114"/>
      <c r="D9" s="114"/>
    </row>
    <row r="10" spans="1:4" ht="31.5" customHeight="1">
      <c r="A10" s="111" t="s">
        <v>620</v>
      </c>
      <c r="B10" s="111"/>
      <c r="C10" s="111"/>
      <c r="D10" s="111"/>
    </row>
    <row r="11" spans="1:4" ht="18" customHeight="1">
      <c r="A11" s="110"/>
      <c r="B11" s="110"/>
      <c r="C11" s="110"/>
      <c r="D11" s="110"/>
    </row>
    <row r="12" spans="1:4" s="50" customFormat="1" ht="85.5" customHeight="1">
      <c r="A12" s="22" t="s">
        <v>194</v>
      </c>
      <c r="B12" s="22" t="s">
        <v>82</v>
      </c>
      <c r="C12" s="22" t="s">
        <v>300</v>
      </c>
      <c r="D12" s="22" t="s">
        <v>87</v>
      </c>
    </row>
    <row r="13" spans="1:4" ht="21" customHeight="1">
      <c r="A13" s="12">
        <v>1</v>
      </c>
      <c r="B13" s="12">
        <v>2</v>
      </c>
      <c r="C13" s="12">
        <v>3</v>
      </c>
      <c r="D13" s="12">
        <v>4</v>
      </c>
    </row>
    <row r="14" spans="1:4" ht="32.25" customHeight="1">
      <c r="A14" s="59" t="s">
        <v>75</v>
      </c>
      <c r="B14" s="23" t="s">
        <v>242</v>
      </c>
      <c r="C14" s="24" t="s">
        <v>86</v>
      </c>
      <c r="D14" s="95">
        <v>0</v>
      </c>
    </row>
    <row r="15" spans="1:4" ht="15.75">
      <c r="A15" s="59" t="s">
        <v>195</v>
      </c>
      <c r="B15" s="23" t="s">
        <v>243</v>
      </c>
      <c r="C15" s="24" t="s">
        <v>86</v>
      </c>
      <c r="D15" s="95">
        <v>0</v>
      </c>
    </row>
    <row r="16" spans="1:4" ht="15.75">
      <c r="A16" s="59" t="s">
        <v>196</v>
      </c>
      <c r="B16" s="23" t="s">
        <v>244</v>
      </c>
      <c r="C16" s="24" t="s">
        <v>86</v>
      </c>
      <c r="D16" s="95">
        <v>0</v>
      </c>
    </row>
    <row r="17" spans="1:4" ht="15.75">
      <c r="A17" s="59" t="s">
        <v>197</v>
      </c>
      <c r="B17" s="23" t="s">
        <v>245</v>
      </c>
      <c r="C17" s="24" t="s">
        <v>86</v>
      </c>
      <c r="D17" s="95">
        <v>0</v>
      </c>
    </row>
    <row r="18" spans="1:4" ht="15.75">
      <c r="A18" s="59" t="s">
        <v>198</v>
      </c>
      <c r="B18" s="23" t="s">
        <v>246</v>
      </c>
      <c r="C18" s="24" t="s">
        <v>86</v>
      </c>
      <c r="D18" s="95">
        <v>0</v>
      </c>
    </row>
    <row r="19" spans="1:4" ht="15.75">
      <c r="A19" s="59" t="s">
        <v>199</v>
      </c>
      <c r="B19" s="23" t="s">
        <v>247</v>
      </c>
      <c r="C19" s="24" t="s">
        <v>86</v>
      </c>
      <c r="D19" s="95">
        <v>0</v>
      </c>
    </row>
    <row r="20" spans="1:4" ht="15.75">
      <c r="A20" s="59" t="s">
        <v>200</v>
      </c>
      <c r="B20" s="23" t="s">
        <v>248</v>
      </c>
      <c r="C20" s="24" t="s">
        <v>86</v>
      </c>
      <c r="D20" s="95">
        <v>0</v>
      </c>
    </row>
    <row r="21" spans="1:4" ht="15.75">
      <c r="A21" s="59" t="s">
        <v>201</v>
      </c>
      <c r="B21" s="23" t="s">
        <v>249</v>
      </c>
      <c r="C21" s="24" t="s">
        <v>86</v>
      </c>
      <c r="D21" s="95">
        <v>0</v>
      </c>
    </row>
    <row r="22" spans="1:4" ht="15.75">
      <c r="A22" s="59" t="s">
        <v>202</v>
      </c>
      <c r="B22" s="23" t="s">
        <v>250</v>
      </c>
      <c r="C22" s="24" t="s">
        <v>86</v>
      </c>
      <c r="D22" s="95">
        <v>0</v>
      </c>
    </row>
    <row r="23" spans="1:4" ht="15.75">
      <c r="A23" s="59" t="s">
        <v>203</v>
      </c>
      <c r="B23" s="23" t="s">
        <v>251</v>
      </c>
      <c r="C23" s="24" t="s">
        <v>86</v>
      </c>
      <c r="D23" s="95">
        <v>0</v>
      </c>
    </row>
    <row r="24" spans="1:4" ht="15.75">
      <c r="A24" s="59" t="s">
        <v>204</v>
      </c>
      <c r="B24" s="23" t="s">
        <v>252</v>
      </c>
      <c r="C24" s="24" t="s">
        <v>86</v>
      </c>
      <c r="D24" s="95">
        <v>0</v>
      </c>
    </row>
    <row r="25" spans="1:4" ht="31.5">
      <c r="A25" s="59" t="s">
        <v>205</v>
      </c>
      <c r="B25" s="23" t="s">
        <v>253</v>
      </c>
      <c r="C25" s="24" t="s">
        <v>86</v>
      </c>
      <c r="D25" s="95">
        <v>0</v>
      </c>
    </row>
    <row r="26" spans="1:4" ht="15.75">
      <c r="A26" s="59" t="s">
        <v>206</v>
      </c>
      <c r="B26" s="23" t="s">
        <v>254</v>
      </c>
      <c r="C26" s="24" t="s">
        <v>86</v>
      </c>
      <c r="D26" s="95">
        <v>0</v>
      </c>
    </row>
    <row r="27" spans="1:4" ht="15.75">
      <c r="A27" s="59" t="s">
        <v>207</v>
      </c>
      <c r="B27" s="23" t="s">
        <v>255</v>
      </c>
      <c r="C27" s="24" t="s">
        <v>86</v>
      </c>
      <c r="D27" s="95">
        <v>0</v>
      </c>
    </row>
    <row r="28" spans="1:4" ht="15.75">
      <c r="A28" s="59" t="s">
        <v>208</v>
      </c>
      <c r="B28" s="23" t="s">
        <v>256</v>
      </c>
      <c r="C28" s="24" t="s">
        <v>86</v>
      </c>
      <c r="D28" s="95">
        <v>0</v>
      </c>
    </row>
    <row r="29" spans="1:4" ht="15.75">
      <c r="A29" s="59" t="s">
        <v>209</v>
      </c>
      <c r="B29" s="23" t="s">
        <v>257</v>
      </c>
      <c r="C29" s="24" t="s">
        <v>86</v>
      </c>
      <c r="D29" s="95">
        <v>0</v>
      </c>
    </row>
    <row r="30" spans="1:4" ht="15.75">
      <c r="A30" s="59" t="s">
        <v>210</v>
      </c>
      <c r="B30" s="23" t="s">
        <v>258</v>
      </c>
      <c r="C30" s="24" t="s">
        <v>86</v>
      </c>
      <c r="D30" s="95">
        <v>0</v>
      </c>
    </row>
    <row r="31" spans="1:4" ht="15.75">
      <c r="A31" s="59" t="s">
        <v>211</v>
      </c>
      <c r="B31" s="23" t="s">
        <v>259</v>
      </c>
      <c r="C31" s="24" t="s">
        <v>86</v>
      </c>
      <c r="D31" s="95">
        <v>0</v>
      </c>
    </row>
    <row r="32" spans="1:4" ht="15.75">
      <c r="A32" s="59" t="s">
        <v>212</v>
      </c>
      <c r="B32" s="23" t="s">
        <v>260</v>
      </c>
      <c r="C32" s="24" t="s">
        <v>86</v>
      </c>
      <c r="D32" s="95">
        <v>0</v>
      </c>
    </row>
    <row r="33" spans="1:4" ht="15.75">
      <c r="A33" s="59" t="s">
        <v>213</v>
      </c>
      <c r="B33" s="23" t="s">
        <v>261</v>
      </c>
      <c r="C33" s="24" t="s">
        <v>86</v>
      </c>
      <c r="D33" s="95">
        <v>0</v>
      </c>
    </row>
    <row r="34" spans="1:4" ht="15.75">
      <c r="A34" s="59" t="s">
        <v>214</v>
      </c>
      <c r="B34" s="23" t="s">
        <v>262</v>
      </c>
      <c r="C34" s="24" t="s">
        <v>86</v>
      </c>
      <c r="D34" s="95">
        <v>0</v>
      </c>
    </row>
    <row r="35" spans="1:4" ht="15.75">
      <c r="A35" s="59" t="s">
        <v>215</v>
      </c>
      <c r="B35" s="23" t="s">
        <v>263</v>
      </c>
      <c r="C35" s="24" t="s">
        <v>86</v>
      </c>
      <c r="D35" s="95">
        <v>0</v>
      </c>
    </row>
    <row r="36" spans="1:4" ht="15.75">
      <c r="A36" s="59" t="s">
        <v>216</v>
      </c>
      <c r="B36" s="23" t="s">
        <v>264</v>
      </c>
      <c r="C36" s="24" t="s">
        <v>86</v>
      </c>
      <c r="D36" s="95">
        <v>0</v>
      </c>
    </row>
    <row r="37" spans="1:4" ht="15.75" customHeight="1">
      <c r="A37" s="59" t="s">
        <v>217</v>
      </c>
      <c r="B37" s="23" t="s">
        <v>265</v>
      </c>
      <c r="C37" s="24" t="s">
        <v>86</v>
      </c>
      <c r="D37" s="95">
        <v>0</v>
      </c>
    </row>
    <row r="38" spans="1:4" ht="15.75">
      <c r="A38" s="59" t="s">
        <v>218</v>
      </c>
      <c r="B38" s="23" t="s">
        <v>266</v>
      </c>
      <c r="C38" s="24" t="s">
        <v>86</v>
      </c>
      <c r="D38" s="95">
        <v>0</v>
      </c>
    </row>
    <row r="39" spans="1:4" ht="15.75">
      <c r="A39" s="59" t="s">
        <v>219</v>
      </c>
      <c r="B39" s="23" t="s">
        <v>267</v>
      </c>
      <c r="C39" s="24" t="s">
        <v>86</v>
      </c>
      <c r="D39" s="95">
        <v>0</v>
      </c>
    </row>
    <row r="40" spans="1:4" ht="15.75">
      <c r="A40" s="59" t="s">
        <v>220</v>
      </c>
      <c r="B40" s="23" t="s">
        <v>268</v>
      </c>
      <c r="C40" s="24" t="s">
        <v>86</v>
      </c>
      <c r="D40" s="95">
        <v>0</v>
      </c>
    </row>
    <row r="41" spans="1:4" ht="15.75">
      <c r="A41" s="59" t="s">
        <v>221</v>
      </c>
      <c r="B41" s="23" t="s">
        <v>269</v>
      </c>
      <c r="C41" s="24" t="s">
        <v>86</v>
      </c>
      <c r="D41" s="95">
        <v>0</v>
      </c>
    </row>
    <row r="42" spans="1:4" ht="15.75">
      <c r="A42" s="59" t="s">
        <v>222</v>
      </c>
      <c r="B42" s="23" t="s">
        <v>270</v>
      </c>
      <c r="C42" s="24" t="s">
        <v>86</v>
      </c>
      <c r="D42" s="95">
        <v>0</v>
      </c>
    </row>
    <row r="43" spans="1:4" ht="15.75">
      <c r="A43" s="59" t="s">
        <v>223</v>
      </c>
      <c r="B43" s="23" t="s">
        <v>91</v>
      </c>
      <c r="C43" s="24" t="s">
        <v>86</v>
      </c>
      <c r="D43" s="95">
        <v>0</v>
      </c>
    </row>
    <row r="44" spans="1:4" ht="15.75">
      <c r="A44" s="59" t="s">
        <v>224</v>
      </c>
      <c r="B44" s="23" t="s">
        <v>271</v>
      </c>
      <c r="C44" s="24" t="s">
        <v>86</v>
      </c>
      <c r="D44" s="95">
        <v>0</v>
      </c>
    </row>
    <row r="45" spans="1:4" ht="15.75">
      <c r="A45" s="59" t="s">
        <v>225</v>
      </c>
      <c r="B45" s="23" t="s">
        <v>272</v>
      </c>
      <c r="C45" s="24" t="s">
        <v>86</v>
      </c>
      <c r="D45" s="95">
        <v>0</v>
      </c>
    </row>
    <row r="46" spans="1:4" ht="15.75">
      <c r="A46" s="59" t="s">
        <v>226</v>
      </c>
      <c r="B46" s="23" t="s">
        <v>273</v>
      </c>
      <c r="C46" s="24" t="s">
        <v>86</v>
      </c>
      <c r="D46" s="95">
        <v>0</v>
      </c>
    </row>
    <row r="47" spans="1:4" ht="15.75">
      <c r="A47" s="59" t="s">
        <v>227</v>
      </c>
      <c r="B47" s="23" t="s">
        <v>274</v>
      </c>
      <c r="C47" s="24" t="s">
        <v>86</v>
      </c>
      <c r="D47" s="95">
        <v>0</v>
      </c>
    </row>
    <row r="48" spans="1:4" ht="15.75">
      <c r="A48" s="59" t="s">
        <v>228</v>
      </c>
      <c r="B48" s="23" t="s">
        <v>275</v>
      </c>
      <c r="C48" s="24" t="s">
        <v>86</v>
      </c>
      <c r="D48" s="95">
        <v>0</v>
      </c>
    </row>
    <row r="49" spans="1:4" ht="15.75">
      <c r="A49" s="59" t="s">
        <v>229</v>
      </c>
      <c r="B49" s="23" t="s">
        <v>276</v>
      </c>
      <c r="C49" s="24" t="s">
        <v>86</v>
      </c>
      <c r="D49" s="95">
        <v>0</v>
      </c>
    </row>
    <row r="50" spans="1:4" ht="15.75">
      <c r="A50" s="59" t="s">
        <v>230</v>
      </c>
      <c r="B50" s="23" t="s">
        <v>277</v>
      </c>
      <c r="C50" s="24" t="s">
        <v>86</v>
      </c>
      <c r="D50" s="95">
        <v>0</v>
      </c>
    </row>
    <row r="51" spans="1:4" ht="15.75">
      <c r="A51" s="59" t="s">
        <v>231</v>
      </c>
      <c r="B51" s="23" t="s">
        <v>278</v>
      </c>
      <c r="C51" s="24" t="s">
        <v>86</v>
      </c>
      <c r="D51" s="95">
        <v>0</v>
      </c>
    </row>
    <row r="52" spans="1:4" ht="15.75">
      <c r="A52" s="59" t="s">
        <v>232</v>
      </c>
      <c r="B52" s="23" t="s">
        <v>279</v>
      </c>
      <c r="C52" s="24" t="s">
        <v>86</v>
      </c>
      <c r="D52" s="95">
        <v>0</v>
      </c>
    </row>
    <row r="53" spans="1:4" ht="15.75">
      <c r="A53" s="59" t="s">
        <v>233</v>
      </c>
      <c r="B53" s="23" t="s">
        <v>280</v>
      </c>
      <c r="C53" s="24" t="s">
        <v>86</v>
      </c>
      <c r="D53" s="95">
        <v>0</v>
      </c>
    </row>
    <row r="54" spans="1:4" ht="15.75">
      <c r="A54" s="59" t="s">
        <v>73</v>
      </c>
      <c r="B54" s="23" t="s">
        <v>282</v>
      </c>
      <c r="C54" s="24" t="s">
        <v>86</v>
      </c>
      <c r="D54" s="95">
        <v>0</v>
      </c>
    </row>
    <row r="55" spans="1:4" ht="15.75">
      <c r="A55" s="59" t="s">
        <v>72</v>
      </c>
      <c r="B55" s="23" t="s">
        <v>90</v>
      </c>
      <c r="C55" s="24" t="s">
        <v>86</v>
      </c>
      <c r="D55" s="95">
        <v>0</v>
      </c>
    </row>
    <row r="56" spans="1:4" ht="15.75">
      <c r="A56" s="59" t="s">
        <v>234</v>
      </c>
      <c r="B56" s="23" t="s">
        <v>283</v>
      </c>
      <c r="C56" s="24" t="s">
        <v>86</v>
      </c>
      <c r="D56" s="95">
        <v>0</v>
      </c>
    </row>
    <row r="57" spans="1:4" ht="15.75">
      <c r="A57" s="59" t="s">
        <v>235</v>
      </c>
      <c r="B57" s="23" t="s">
        <v>284</v>
      </c>
      <c r="C57" s="24" t="s">
        <v>86</v>
      </c>
      <c r="D57" s="95">
        <v>0</v>
      </c>
    </row>
    <row r="58" spans="1:4" ht="15.75" customHeight="1">
      <c r="A58" s="59" t="s">
        <v>236</v>
      </c>
      <c r="B58" s="23" t="s">
        <v>285</v>
      </c>
      <c r="C58" s="24" t="s">
        <v>86</v>
      </c>
      <c r="D58" s="95">
        <v>0</v>
      </c>
    </row>
    <row r="59" spans="1:4" ht="15.75">
      <c r="A59" s="59" t="s">
        <v>237</v>
      </c>
      <c r="B59" s="23" t="s">
        <v>281</v>
      </c>
      <c r="C59" s="24" t="s">
        <v>86</v>
      </c>
      <c r="D59" s="95">
        <v>0</v>
      </c>
    </row>
    <row r="60" spans="1:4" ht="15.75">
      <c r="A60" s="59" t="s">
        <v>71</v>
      </c>
      <c r="B60" s="23" t="s">
        <v>286</v>
      </c>
      <c r="C60" s="24" t="s">
        <v>86</v>
      </c>
      <c r="D60" s="95">
        <v>0</v>
      </c>
    </row>
    <row r="61" spans="1:4" ht="15.75">
      <c r="A61" s="59" t="s">
        <v>238</v>
      </c>
      <c r="B61" s="23" t="s">
        <v>287</v>
      </c>
      <c r="C61" s="24" t="s">
        <v>86</v>
      </c>
      <c r="D61" s="95">
        <v>0</v>
      </c>
    </row>
    <row r="62" spans="1:4" ht="35.25" customHeight="1">
      <c r="A62" s="59" t="s">
        <v>239</v>
      </c>
      <c r="B62" s="23" t="s">
        <v>288</v>
      </c>
      <c r="C62" s="24" t="s">
        <v>86</v>
      </c>
      <c r="D62" s="95">
        <v>0</v>
      </c>
    </row>
    <row r="63" spans="1:4" ht="15.75">
      <c r="A63" s="59" t="s">
        <v>240</v>
      </c>
      <c r="B63" s="23" t="s">
        <v>289</v>
      </c>
      <c r="C63" s="24" t="s">
        <v>86</v>
      </c>
      <c r="D63" s="95">
        <v>0</v>
      </c>
    </row>
    <row r="64" spans="1:4" ht="15.75">
      <c r="A64" s="59" t="s">
        <v>70</v>
      </c>
      <c r="B64" s="23" t="s">
        <v>290</v>
      </c>
      <c r="C64" s="24" t="s">
        <v>86</v>
      </c>
      <c r="D64" s="95">
        <v>0</v>
      </c>
    </row>
    <row r="65" spans="1:4" ht="15.75">
      <c r="A65" s="59" t="s">
        <v>69</v>
      </c>
      <c r="B65" s="23" t="s">
        <v>291</v>
      </c>
      <c r="C65" s="24" t="s">
        <v>86</v>
      </c>
      <c r="D65" s="95">
        <v>0</v>
      </c>
    </row>
    <row r="66" spans="1:4" ht="24.75" customHeight="1">
      <c r="A66" s="127" t="s">
        <v>241</v>
      </c>
      <c r="B66" s="128"/>
      <c r="C66" s="128"/>
      <c r="D66" s="129"/>
    </row>
    <row r="67" spans="1:4" ht="31.5">
      <c r="A67" s="59" t="s">
        <v>75</v>
      </c>
      <c r="B67" s="23" t="s">
        <v>89</v>
      </c>
      <c r="C67" s="24" t="s">
        <v>292</v>
      </c>
      <c r="D67" s="25">
        <v>0</v>
      </c>
    </row>
    <row r="68" spans="1:4" ht="15.75">
      <c r="A68" s="59" t="s">
        <v>73</v>
      </c>
      <c r="B68" s="23" t="s">
        <v>293</v>
      </c>
      <c r="C68" s="24" t="s">
        <v>85</v>
      </c>
      <c r="D68" s="25">
        <v>0</v>
      </c>
    </row>
    <row r="69" spans="1:4" ht="15.75">
      <c r="A69" s="59" t="s">
        <v>72</v>
      </c>
      <c r="B69" s="23" t="s">
        <v>294</v>
      </c>
      <c r="C69" s="24" t="s">
        <v>296</v>
      </c>
      <c r="D69" s="25">
        <v>0</v>
      </c>
    </row>
    <row r="70" spans="1:4" ht="15.75">
      <c r="A70" s="59" t="s">
        <v>71</v>
      </c>
      <c r="B70" s="23" t="s">
        <v>295</v>
      </c>
      <c r="C70" s="24" t="s">
        <v>292</v>
      </c>
      <c r="D70" s="25">
        <v>0</v>
      </c>
    </row>
    <row r="71" spans="1:4" ht="15.75">
      <c r="A71" s="59" t="s">
        <v>70</v>
      </c>
      <c r="B71" s="23" t="s">
        <v>297</v>
      </c>
      <c r="C71" s="24" t="s">
        <v>84</v>
      </c>
      <c r="D71" s="25">
        <v>0</v>
      </c>
    </row>
    <row r="72" spans="1:4" ht="15.75">
      <c r="A72" s="59" t="s">
        <v>69</v>
      </c>
      <c r="B72" s="23" t="s">
        <v>298</v>
      </c>
      <c r="C72" s="24" t="s">
        <v>621</v>
      </c>
      <c r="D72" s="25">
        <v>0</v>
      </c>
    </row>
  </sheetData>
  <sheetProtection/>
  <mergeCells count="6">
    <mergeCell ref="A8:D8"/>
    <mergeCell ref="A66:D66"/>
    <mergeCell ref="A7:D7"/>
    <mergeCell ref="A9:D9"/>
    <mergeCell ref="A10:D10"/>
    <mergeCell ref="A11:D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6"/>
  <sheetViews>
    <sheetView zoomScale="80" zoomScaleNormal="80" zoomScalePageLayoutView="0" workbookViewId="0" topLeftCell="A1">
      <selection activeCell="A10" sqref="A10:G10"/>
    </sheetView>
  </sheetViews>
  <sheetFormatPr defaultColWidth="9.00390625" defaultRowHeight="12.75"/>
  <cols>
    <col min="1" max="1" width="9.75390625" style="45" customWidth="1"/>
    <col min="2" max="2" width="56.25390625" style="45" customWidth="1"/>
    <col min="3" max="3" width="12.75390625" style="45" customWidth="1"/>
    <col min="4" max="4" width="21.75390625" style="45" customWidth="1"/>
    <col min="5" max="5" width="15.375" style="45" customWidth="1"/>
    <col min="6" max="6" width="12.75390625" style="45" customWidth="1"/>
    <col min="7" max="7" width="20.625" style="45" customWidth="1"/>
    <col min="8" max="16384" width="9.125" style="45" customWidth="1"/>
  </cols>
  <sheetData>
    <row r="1" ht="12.75">
      <c r="G1" s="46" t="s">
        <v>193</v>
      </c>
    </row>
    <row r="2" ht="12.75">
      <c r="G2" s="46" t="s">
        <v>1</v>
      </c>
    </row>
    <row r="3" ht="12.75">
      <c r="G3" s="46" t="s">
        <v>58</v>
      </c>
    </row>
    <row r="4" s="47" customFormat="1" ht="11.25" customHeight="1"/>
    <row r="5" s="47" customFormat="1" ht="15.75">
      <c r="G5" s="46" t="s">
        <v>180</v>
      </c>
    </row>
    <row r="6" s="47" customFormat="1" ht="15.75" customHeight="1"/>
    <row r="7" spans="1:20" ht="30.75" customHeight="1">
      <c r="A7" s="111" t="s">
        <v>88</v>
      </c>
      <c r="B7" s="111"/>
      <c r="C7" s="111"/>
      <c r="D7" s="111"/>
      <c r="E7" s="111"/>
      <c r="F7" s="111"/>
      <c r="G7" s="111"/>
      <c r="H7" s="55"/>
      <c r="I7" s="61" t="s">
        <v>179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8" ht="16.5">
      <c r="A8" s="113"/>
      <c r="B8" s="113"/>
      <c r="C8" s="113"/>
      <c r="D8" s="113"/>
      <c r="E8" s="113"/>
      <c r="F8" s="113"/>
      <c r="G8" s="113"/>
      <c r="H8" s="55"/>
    </row>
    <row r="9" spans="1:7" ht="18.75" customHeight="1">
      <c r="A9" s="114" t="s">
        <v>60</v>
      </c>
      <c r="B9" s="114"/>
      <c r="C9" s="114"/>
      <c r="D9" s="114"/>
      <c r="E9" s="114"/>
      <c r="F9" s="114"/>
      <c r="G9" s="114"/>
    </row>
    <row r="10" spans="1:7" ht="31.5" customHeight="1">
      <c r="A10" s="111" t="s">
        <v>622</v>
      </c>
      <c r="B10" s="111"/>
      <c r="C10" s="111"/>
      <c r="D10" s="111"/>
      <c r="E10" s="111"/>
      <c r="F10" s="111"/>
      <c r="G10" s="111"/>
    </row>
    <row r="11" spans="1:7" ht="18" customHeight="1">
      <c r="A11" s="110"/>
      <c r="B11" s="110"/>
      <c r="C11" s="110"/>
      <c r="D11" s="110"/>
      <c r="E11" s="110"/>
      <c r="F11" s="110"/>
      <c r="G11" s="110"/>
    </row>
    <row r="12" spans="1:7" s="50" customFormat="1" ht="75.75" customHeight="1">
      <c r="A12" s="121" t="s">
        <v>194</v>
      </c>
      <c r="B12" s="121" t="s">
        <v>299</v>
      </c>
      <c r="C12" s="121" t="s">
        <v>300</v>
      </c>
      <c r="D12" s="118" t="s">
        <v>301</v>
      </c>
      <c r="E12" s="120"/>
      <c r="F12" s="118" t="s">
        <v>302</v>
      </c>
      <c r="G12" s="120"/>
    </row>
    <row r="13" spans="1:7" ht="120.75" customHeight="1">
      <c r="A13" s="122"/>
      <c r="B13" s="122"/>
      <c r="C13" s="122"/>
      <c r="D13" s="44" t="s">
        <v>303</v>
      </c>
      <c r="E13" s="44" t="s">
        <v>304</v>
      </c>
      <c r="F13" s="44" t="s">
        <v>305</v>
      </c>
      <c r="G13" s="44" t="s">
        <v>306</v>
      </c>
    </row>
    <row r="14" spans="1:7" ht="35.25" customHeight="1">
      <c r="A14" s="59" t="s">
        <v>75</v>
      </c>
      <c r="B14" s="57" t="s">
        <v>242</v>
      </c>
      <c r="C14" s="63" t="s">
        <v>307</v>
      </c>
      <c r="D14" s="62">
        <v>0</v>
      </c>
      <c r="E14" s="62">
        <v>0</v>
      </c>
      <c r="F14" s="62">
        <v>0</v>
      </c>
      <c r="G14" s="62">
        <v>0</v>
      </c>
    </row>
    <row r="15" spans="1:7" ht="57.75" customHeight="1">
      <c r="A15" s="60"/>
      <c r="B15" s="23" t="s">
        <v>308</v>
      </c>
      <c r="C15" s="22" t="s">
        <v>296</v>
      </c>
      <c r="D15" s="62">
        <v>0</v>
      </c>
      <c r="E15" s="62">
        <v>0</v>
      </c>
      <c r="F15" s="62">
        <v>0</v>
      </c>
      <c r="G15" s="62">
        <v>0</v>
      </c>
    </row>
    <row r="16" spans="1:7" ht="57" customHeight="1">
      <c r="A16" s="60"/>
      <c r="B16" s="23" t="s">
        <v>309</v>
      </c>
      <c r="C16" s="22" t="s">
        <v>307</v>
      </c>
      <c r="D16" s="62">
        <v>0</v>
      </c>
      <c r="E16" s="62">
        <v>0</v>
      </c>
      <c r="F16" s="62">
        <v>0</v>
      </c>
      <c r="G16" s="62">
        <v>0</v>
      </c>
    </row>
    <row r="17" spans="1:7" ht="15.75">
      <c r="A17" s="59" t="s">
        <v>195</v>
      </c>
      <c r="B17" s="58" t="s">
        <v>243</v>
      </c>
      <c r="C17" s="62" t="s">
        <v>307</v>
      </c>
      <c r="D17" s="62">
        <v>0</v>
      </c>
      <c r="E17" s="62">
        <v>0</v>
      </c>
      <c r="F17" s="62">
        <v>0</v>
      </c>
      <c r="G17" s="62">
        <v>0</v>
      </c>
    </row>
    <row r="18" spans="1:7" ht="15.75">
      <c r="A18" s="59" t="s">
        <v>196</v>
      </c>
      <c r="B18" s="23" t="s">
        <v>244</v>
      </c>
      <c r="C18" s="24" t="s">
        <v>307</v>
      </c>
      <c r="D18" s="62">
        <v>0</v>
      </c>
      <c r="E18" s="62">
        <v>0</v>
      </c>
      <c r="F18" s="62">
        <v>0</v>
      </c>
      <c r="G18" s="62">
        <v>0</v>
      </c>
    </row>
    <row r="19" spans="1:7" ht="15.75">
      <c r="A19" s="59" t="s">
        <v>197</v>
      </c>
      <c r="B19" s="23" t="s">
        <v>245</v>
      </c>
      <c r="C19" s="24" t="s">
        <v>307</v>
      </c>
      <c r="D19" s="62">
        <v>0</v>
      </c>
      <c r="E19" s="62">
        <v>0</v>
      </c>
      <c r="F19" s="62">
        <v>0</v>
      </c>
      <c r="G19" s="62">
        <v>0</v>
      </c>
    </row>
    <row r="20" spans="1:7" ht="15.75">
      <c r="A20" s="59" t="s">
        <v>198</v>
      </c>
      <c r="B20" s="23" t="s">
        <v>246</v>
      </c>
      <c r="C20" s="24" t="s">
        <v>307</v>
      </c>
      <c r="D20" s="62">
        <v>0</v>
      </c>
      <c r="E20" s="62">
        <v>0</v>
      </c>
      <c r="F20" s="62">
        <v>0</v>
      </c>
      <c r="G20" s="62">
        <v>0</v>
      </c>
    </row>
    <row r="21" spans="1:7" ht="15.75">
      <c r="A21" s="59" t="s">
        <v>199</v>
      </c>
      <c r="B21" s="23" t="s">
        <v>247</v>
      </c>
      <c r="C21" s="24" t="s">
        <v>307</v>
      </c>
      <c r="D21" s="62">
        <v>0</v>
      </c>
      <c r="E21" s="62">
        <v>0</v>
      </c>
      <c r="F21" s="62">
        <v>0</v>
      </c>
      <c r="G21" s="62">
        <v>0</v>
      </c>
    </row>
    <row r="22" spans="1:7" ht="15.75">
      <c r="A22" s="59" t="s">
        <v>200</v>
      </c>
      <c r="B22" s="23" t="s">
        <v>248</v>
      </c>
      <c r="C22" s="24" t="s">
        <v>307</v>
      </c>
      <c r="D22" s="62">
        <v>0</v>
      </c>
      <c r="E22" s="62">
        <v>0</v>
      </c>
      <c r="F22" s="62">
        <v>0</v>
      </c>
      <c r="G22" s="62">
        <v>0</v>
      </c>
    </row>
    <row r="23" spans="1:7" ht="15.75">
      <c r="A23" s="59" t="s">
        <v>201</v>
      </c>
      <c r="B23" s="23" t="s">
        <v>249</v>
      </c>
      <c r="C23" s="24" t="s">
        <v>307</v>
      </c>
      <c r="D23" s="62">
        <v>0</v>
      </c>
      <c r="E23" s="62">
        <v>0</v>
      </c>
      <c r="F23" s="62">
        <v>0</v>
      </c>
      <c r="G23" s="62">
        <v>0</v>
      </c>
    </row>
    <row r="24" spans="1:7" ht="15.75">
      <c r="A24" s="59" t="s">
        <v>202</v>
      </c>
      <c r="B24" s="23" t="s">
        <v>250</v>
      </c>
      <c r="C24" s="24" t="s">
        <v>307</v>
      </c>
      <c r="D24" s="62">
        <v>0</v>
      </c>
      <c r="E24" s="62">
        <v>0</v>
      </c>
      <c r="F24" s="62">
        <v>0</v>
      </c>
      <c r="G24" s="62">
        <v>0</v>
      </c>
    </row>
    <row r="25" spans="1:7" ht="15.75">
      <c r="A25" s="59" t="s">
        <v>203</v>
      </c>
      <c r="B25" s="23" t="s">
        <v>251</v>
      </c>
      <c r="C25" s="24" t="s">
        <v>307</v>
      </c>
      <c r="D25" s="62">
        <v>0</v>
      </c>
      <c r="E25" s="62">
        <v>0</v>
      </c>
      <c r="F25" s="62">
        <v>0</v>
      </c>
      <c r="G25" s="62">
        <v>0</v>
      </c>
    </row>
    <row r="26" spans="1:7" ht="15.75">
      <c r="A26" s="59" t="s">
        <v>204</v>
      </c>
      <c r="B26" s="23" t="s">
        <v>252</v>
      </c>
      <c r="C26" s="24" t="s">
        <v>307</v>
      </c>
      <c r="D26" s="62">
        <v>0</v>
      </c>
      <c r="E26" s="62">
        <v>0</v>
      </c>
      <c r="F26" s="62">
        <v>0</v>
      </c>
      <c r="G26" s="62">
        <v>0</v>
      </c>
    </row>
    <row r="27" spans="1:7" ht="15.75">
      <c r="A27" s="64" t="s">
        <v>207</v>
      </c>
      <c r="B27" s="23" t="s">
        <v>310</v>
      </c>
      <c r="C27" s="24" t="s">
        <v>307</v>
      </c>
      <c r="D27" s="62">
        <v>0</v>
      </c>
      <c r="E27" s="62">
        <v>0</v>
      </c>
      <c r="F27" s="62">
        <v>0</v>
      </c>
      <c r="G27" s="62">
        <v>0</v>
      </c>
    </row>
    <row r="28" spans="1:7" ht="15.75">
      <c r="A28" s="64" t="s">
        <v>208</v>
      </c>
      <c r="B28" s="23" t="s">
        <v>311</v>
      </c>
      <c r="C28" s="24" t="s">
        <v>307</v>
      </c>
      <c r="D28" s="62">
        <v>0</v>
      </c>
      <c r="E28" s="62">
        <v>0</v>
      </c>
      <c r="F28" s="62">
        <v>0</v>
      </c>
      <c r="G28" s="62">
        <v>0</v>
      </c>
    </row>
    <row r="29" spans="1:7" ht="15.75">
      <c r="A29" s="64" t="s">
        <v>209</v>
      </c>
      <c r="B29" s="23" t="s">
        <v>257</v>
      </c>
      <c r="C29" s="24" t="s">
        <v>307</v>
      </c>
      <c r="D29" s="62">
        <v>0</v>
      </c>
      <c r="E29" s="62">
        <v>0</v>
      </c>
      <c r="F29" s="62">
        <v>0</v>
      </c>
      <c r="G29" s="62">
        <v>0</v>
      </c>
    </row>
    <row r="30" spans="1:7" ht="15.75">
      <c r="A30" s="64" t="s">
        <v>210</v>
      </c>
      <c r="B30" s="23" t="s">
        <v>258</v>
      </c>
      <c r="C30" s="24" t="s">
        <v>307</v>
      </c>
      <c r="D30" s="62">
        <v>0</v>
      </c>
      <c r="E30" s="62">
        <v>0</v>
      </c>
      <c r="F30" s="62">
        <v>0</v>
      </c>
      <c r="G30" s="62">
        <v>0</v>
      </c>
    </row>
    <row r="31" spans="1:7" ht="15.75">
      <c r="A31" s="64" t="s">
        <v>211</v>
      </c>
      <c r="B31" s="23" t="s">
        <v>259</v>
      </c>
      <c r="C31" s="24" t="s">
        <v>307</v>
      </c>
      <c r="D31" s="62">
        <v>0</v>
      </c>
      <c r="E31" s="62">
        <v>0</v>
      </c>
      <c r="F31" s="62">
        <v>0</v>
      </c>
      <c r="G31" s="62">
        <v>0</v>
      </c>
    </row>
    <row r="32" spans="1:7" ht="15.75">
      <c r="A32" s="64" t="s">
        <v>212</v>
      </c>
      <c r="B32" s="23" t="s">
        <v>260</v>
      </c>
      <c r="C32" s="24" t="s">
        <v>307</v>
      </c>
      <c r="D32" s="62">
        <v>0</v>
      </c>
      <c r="E32" s="62">
        <v>0</v>
      </c>
      <c r="F32" s="62">
        <v>0</v>
      </c>
      <c r="G32" s="62">
        <v>0</v>
      </c>
    </row>
    <row r="33" spans="1:7" ht="15.75">
      <c r="A33" s="64" t="s">
        <v>213</v>
      </c>
      <c r="B33" s="23" t="s">
        <v>261</v>
      </c>
      <c r="C33" s="24" t="s">
        <v>307</v>
      </c>
      <c r="D33" s="62">
        <v>0</v>
      </c>
      <c r="E33" s="62">
        <v>0</v>
      </c>
      <c r="F33" s="62">
        <v>0</v>
      </c>
      <c r="G33" s="62">
        <v>0</v>
      </c>
    </row>
    <row r="34" spans="1:7" ht="15.75">
      <c r="A34" s="64" t="s">
        <v>214</v>
      </c>
      <c r="B34" s="23" t="s">
        <v>262</v>
      </c>
      <c r="C34" s="24" t="s">
        <v>307</v>
      </c>
      <c r="D34" s="62">
        <v>0</v>
      </c>
      <c r="E34" s="62">
        <v>0</v>
      </c>
      <c r="F34" s="62">
        <v>0</v>
      </c>
      <c r="G34" s="62">
        <v>0</v>
      </c>
    </row>
    <row r="35" spans="1:7" ht="15.75">
      <c r="A35" s="64" t="s">
        <v>215</v>
      </c>
      <c r="B35" s="23" t="s">
        <v>263</v>
      </c>
      <c r="C35" s="24" t="s">
        <v>307</v>
      </c>
      <c r="D35" s="62">
        <v>0</v>
      </c>
      <c r="E35" s="62">
        <v>0</v>
      </c>
      <c r="F35" s="62">
        <v>0</v>
      </c>
      <c r="G35" s="62">
        <v>0</v>
      </c>
    </row>
    <row r="36" spans="1:7" ht="15.75">
      <c r="A36" s="64" t="s">
        <v>216</v>
      </c>
      <c r="B36" s="23" t="s">
        <v>264</v>
      </c>
      <c r="C36" s="24" t="s">
        <v>307</v>
      </c>
      <c r="D36" s="62">
        <v>0</v>
      </c>
      <c r="E36" s="62">
        <v>0</v>
      </c>
      <c r="F36" s="62">
        <v>0</v>
      </c>
      <c r="G36" s="62">
        <v>0</v>
      </c>
    </row>
    <row r="37" spans="1:7" ht="15.75" customHeight="1">
      <c r="A37" s="64" t="s">
        <v>217</v>
      </c>
      <c r="B37" s="23" t="s">
        <v>312</v>
      </c>
      <c r="C37" s="24" t="s">
        <v>307</v>
      </c>
      <c r="D37" s="62">
        <v>0</v>
      </c>
      <c r="E37" s="62">
        <v>0</v>
      </c>
      <c r="F37" s="62">
        <v>0</v>
      </c>
      <c r="G37" s="62">
        <v>0</v>
      </c>
    </row>
    <row r="38" spans="1:7" ht="15.75">
      <c r="A38" s="64" t="s">
        <v>218</v>
      </c>
      <c r="B38" s="23" t="s">
        <v>313</v>
      </c>
      <c r="C38" s="24" t="s">
        <v>307</v>
      </c>
      <c r="D38" s="62">
        <v>0</v>
      </c>
      <c r="E38" s="62">
        <v>0</v>
      </c>
      <c r="F38" s="62">
        <v>0</v>
      </c>
      <c r="G38" s="62">
        <v>0</v>
      </c>
    </row>
    <row r="39" spans="1:7" ht="15.75">
      <c r="A39" s="64" t="s">
        <v>314</v>
      </c>
      <c r="B39" s="23" t="s">
        <v>315</v>
      </c>
      <c r="C39" s="24" t="s">
        <v>307</v>
      </c>
      <c r="D39" s="62">
        <v>0</v>
      </c>
      <c r="E39" s="62">
        <v>0</v>
      </c>
      <c r="F39" s="62">
        <v>0</v>
      </c>
      <c r="G39" s="62">
        <v>0</v>
      </c>
    </row>
    <row r="40" spans="1:7" ht="15.75">
      <c r="A40" s="64" t="s">
        <v>316</v>
      </c>
      <c r="B40" s="23" t="s">
        <v>317</v>
      </c>
      <c r="C40" s="24" t="s">
        <v>307</v>
      </c>
      <c r="D40" s="62">
        <v>0</v>
      </c>
      <c r="E40" s="62">
        <v>0</v>
      </c>
      <c r="F40" s="62">
        <v>0</v>
      </c>
      <c r="G40" s="62">
        <v>0</v>
      </c>
    </row>
    <row r="41" spans="1:7" ht="15.75">
      <c r="A41" s="64" t="s">
        <v>219</v>
      </c>
      <c r="B41" s="23" t="s">
        <v>318</v>
      </c>
      <c r="C41" s="24" t="s">
        <v>307</v>
      </c>
      <c r="D41" s="62">
        <v>0</v>
      </c>
      <c r="E41" s="62">
        <v>0</v>
      </c>
      <c r="F41" s="62">
        <v>0</v>
      </c>
      <c r="G41" s="62">
        <v>0</v>
      </c>
    </row>
    <row r="42" spans="1:7" ht="31.5">
      <c r="A42" s="64" t="s">
        <v>220</v>
      </c>
      <c r="B42" s="23" t="s">
        <v>319</v>
      </c>
      <c r="C42" s="24" t="s">
        <v>307</v>
      </c>
      <c r="D42" s="62">
        <v>0</v>
      </c>
      <c r="E42" s="62">
        <v>0</v>
      </c>
      <c r="F42" s="62">
        <v>0</v>
      </c>
      <c r="G42" s="62">
        <v>0</v>
      </c>
    </row>
    <row r="43" spans="1:7" ht="15.75">
      <c r="A43" s="64" t="s">
        <v>221</v>
      </c>
      <c r="B43" s="23" t="s">
        <v>269</v>
      </c>
      <c r="C43" s="24" t="s">
        <v>307</v>
      </c>
      <c r="D43" s="62">
        <v>0</v>
      </c>
      <c r="E43" s="62">
        <v>0</v>
      </c>
      <c r="F43" s="62">
        <v>0</v>
      </c>
      <c r="G43" s="62">
        <v>0</v>
      </c>
    </row>
    <row r="44" spans="1:7" ht="15.75">
      <c r="A44" s="64" t="s">
        <v>222</v>
      </c>
      <c r="B44" s="23" t="s">
        <v>320</v>
      </c>
      <c r="C44" s="24" t="s">
        <v>307</v>
      </c>
      <c r="D44" s="62">
        <v>0</v>
      </c>
      <c r="E44" s="62">
        <v>0</v>
      </c>
      <c r="F44" s="62">
        <v>0</v>
      </c>
      <c r="G44" s="62">
        <v>0</v>
      </c>
    </row>
    <row r="45" spans="1:7" ht="15.75">
      <c r="A45" s="64" t="s">
        <v>223</v>
      </c>
      <c r="B45" s="23" t="s">
        <v>91</v>
      </c>
      <c r="C45" s="24" t="s">
        <v>307</v>
      </c>
      <c r="D45" s="62">
        <v>0</v>
      </c>
      <c r="E45" s="62">
        <v>0</v>
      </c>
      <c r="F45" s="62">
        <v>0</v>
      </c>
      <c r="G45" s="62">
        <v>0</v>
      </c>
    </row>
    <row r="46" spans="1:7" ht="15.75">
      <c r="A46" s="64" t="s">
        <v>224</v>
      </c>
      <c r="B46" s="23" t="s">
        <v>271</v>
      </c>
      <c r="C46" s="24" t="s">
        <v>307</v>
      </c>
      <c r="D46" s="62">
        <v>0</v>
      </c>
      <c r="E46" s="62">
        <v>0</v>
      </c>
      <c r="F46" s="62">
        <v>0</v>
      </c>
      <c r="G46" s="62">
        <v>0</v>
      </c>
    </row>
    <row r="47" spans="1:7" ht="15.75">
      <c r="A47" s="64" t="s">
        <v>225</v>
      </c>
      <c r="B47" s="23" t="s">
        <v>272</v>
      </c>
      <c r="C47" s="24" t="s">
        <v>307</v>
      </c>
      <c r="D47" s="62">
        <v>0</v>
      </c>
      <c r="E47" s="62">
        <v>0</v>
      </c>
      <c r="F47" s="62">
        <v>0</v>
      </c>
      <c r="G47" s="62">
        <v>0</v>
      </c>
    </row>
    <row r="48" spans="1:7" ht="15.75">
      <c r="A48" s="64" t="s">
        <v>226</v>
      </c>
      <c r="B48" s="23" t="s">
        <v>273</v>
      </c>
      <c r="C48" s="24" t="s">
        <v>307</v>
      </c>
      <c r="D48" s="62">
        <v>0</v>
      </c>
      <c r="E48" s="62">
        <v>0</v>
      </c>
      <c r="F48" s="62">
        <v>0</v>
      </c>
      <c r="G48" s="62">
        <v>0</v>
      </c>
    </row>
    <row r="49" spans="1:7" ht="15.75">
      <c r="A49" s="64" t="s">
        <v>227</v>
      </c>
      <c r="B49" s="23" t="s">
        <v>274</v>
      </c>
      <c r="C49" s="24" t="s">
        <v>307</v>
      </c>
      <c r="D49" s="62">
        <v>0</v>
      </c>
      <c r="E49" s="62">
        <v>0</v>
      </c>
      <c r="F49" s="62">
        <v>0</v>
      </c>
      <c r="G49" s="62">
        <v>0</v>
      </c>
    </row>
    <row r="50" spans="1:7" ht="15.75">
      <c r="A50" s="64" t="s">
        <v>228</v>
      </c>
      <c r="B50" s="23" t="s">
        <v>275</v>
      </c>
      <c r="C50" s="24" t="s">
        <v>307</v>
      </c>
      <c r="D50" s="62">
        <v>0</v>
      </c>
      <c r="E50" s="62">
        <v>0</v>
      </c>
      <c r="F50" s="62">
        <v>0</v>
      </c>
      <c r="G50" s="62">
        <v>0</v>
      </c>
    </row>
    <row r="51" spans="1:7" ht="15.75">
      <c r="A51" s="64" t="s">
        <v>229</v>
      </c>
      <c r="B51" s="23" t="s">
        <v>276</v>
      </c>
      <c r="C51" s="24" t="s">
        <v>307</v>
      </c>
      <c r="D51" s="62">
        <v>0</v>
      </c>
      <c r="E51" s="62">
        <v>0</v>
      </c>
      <c r="F51" s="62">
        <v>0</v>
      </c>
      <c r="G51" s="62">
        <v>0</v>
      </c>
    </row>
    <row r="52" spans="1:7" ht="15.75">
      <c r="A52" s="64" t="s">
        <v>230</v>
      </c>
      <c r="B52" s="23" t="s">
        <v>277</v>
      </c>
      <c r="C52" s="24" t="s">
        <v>307</v>
      </c>
      <c r="D52" s="62">
        <v>0</v>
      </c>
      <c r="E52" s="62">
        <v>0</v>
      </c>
      <c r="F52" s="62">
        <v>0</v>
      </c>
      <c r="G52" s="62">
        <v>0</v>
      </c>
    </row>
    <row r="53" spans="1:7" ht="15.75">
      <c r="A53" s="64" t="s">
        <v>231</v>
      </c>
      <c r="B53" s="23" t="s">
        <v>278</v>
      </c>
      <c r="C53" s="24" t="s">
        <v>307</v>
      </c>
      <c r="D53" s="62">
        <v>0</v>
      </c>
      <c r="E53" s="62">
        <v>0</v>
      </c>
      <c r="F53" s="62">
        <v>0</v>
      </c>
      <c r="G53" s="62">
        <v>0</v>
      </c>
    </row>
    <row r="54" spans="1:7" ht="15.75">
      <c r="A54" s="64" t="s">
        <v>232</v>
      </c>
      <c r="B54" s="23" t="s">
        <v>279</v>
      </c>
      <c r="C54" s="24" t="s">
        <v>307</v>
      </c>
      <c r="D54" s="62">
        <v>0</v>
      </c>
      <c r="E54" s="62">
        <v>0</v>
      </c>
      <c r="F54" s="62">
        <v>0</v>
      </c>
      <c r="G54" s="62">
        <v>0</v>
      </c>
    </row>
    <row r="55" spans="1:7" ht="15.75">
      <c r="A55" s="64" t="s">
        <v>233</v>
      </c>
      <c r="B55" s="23" t="s">
        <v>280</v>
      </c>
      <c r="C55" s="24" t="s">
        <v>307</v>
      </c>
      <c r="D55" s="62">
        <v>0</v>
      </c>
      <c r="E55" s="62">
        <v>0</v>
      </c>
      <c r="F55" s="62">
        <v>0</v>
      </c>
      <c r="G55" s="62">
        <v>0</v>
      </c>
    </row>
    <row r="56" spans="1:7" ht="15.75">
      <c r="A56" s="64">
        <v>2</v>
      </c>
      <c r="B56" s="23" t="s">
        <v>282</v>
      </c>
      <c r="C56" s="24" t="s">
        <v>307</v>
      </c>
      <c r="D56" s="62">
        <v>0</v>
      </c>
      <c r="E56" s="62">
        <v>0</v>
      </c>
      <c r="F56" s="62">
        <v>0</v>
      </c>
      <c r="G56" s="62">
        <v>0</v>
      </c>
    </row>
    <row r="57" spans="1:7" ht="15.75">
      <c r="A57" s="64">
        <v>3</v>
      </c>
      <c r="B57" s="23" t="s">
        <v>321</v>
      </c>
      <c r="C57" s="24" t="s">
        <v>307</v>
      </c>
      <c r="D57" s="62">
        <v>0</v>
      </c>
      <c r="E57" s="62">
        <v>0</v>
      </c>
      <c r="F57" s="62">
        <v>0</v>
      </c>
      <c r="G57" s="62">
        <v>0</v>
      </c>
    </row>
    <row r="58" spans="1:7" ht="15.75" customHeight="1">
      <c r="A58" s="64" t="s">
        <v>234</v>
      </c>
      <c r="B58" s="23" t="s">
        <v>283</v>
      </c>
      <c r="C58" s="24" t="s">
        <v>307</v>
      </c>
      <c r="D58" s="62">
        <v>0</v>
      </c>
      <c r="E58" s="62">
        <v>0</v>
      </c>
      <c r="F58" s="62">
        <v>0</v>
      </c>
      <c r="G58" s="62">
        <v>0</v>
      </c>
    </row>
    <row r="59" spans="1:7" ht="15.75">
      <c r="A59" s="64" t="s">
        <v>235</v>
      </c>
      <c r="B59" s="23" t="s">
        <v>322</v>
      </c>
      <c r="C59" s="24" t="s">
        <v>307</v>
      </c>
      <c r="D59" s="62">
        <v>0</v>
      </c>
      <c r="E59" s="62">
        <v>0</v>
      </c>
      <c r="F59" s="62">
        <v>0</v>
      </c>
      <c r="G59" s="62">
        <v>0</v>
      </c>
    </row>
    <row r="60" spans="1:7" ht="31.5">
      <c r="A60" s="64" t="s">
        <v>236</v>
      </c>
      <c r="B60" s="23" t="s">
        <v>285</v>
      </c>
      <c r="C60" s="24" t="s">
        <v>307</v>
      </c>
      <c r="D60" s="62">
        <v>0</v>
      </c>
      <c r="E60" s="62">
        <v>0</v>
      </c>
      <c r="F60" s="62">
        <v>0</v>
      </c>
      <c r="G60" s="62">
        <v>0</v>
      </c>
    </row>
    <row r="61" spans="1:7" ht="15.75">
      <c r="A61" s="64" t="s">
        <v>237</v>
      </c>
      <c r="B61" s="23" t="s">
        <v>281</v>
      </c>
      <c r="C61" s="24" t="s">
        <v>307</v>
      </c>
      <c r="D61" s="62">
        <v>0</v>
      </c>
      <c r="E61" s="62">
        <v>0</v>
      </c>
      <c r="F61" s="62">
        <v>0</v>
      </c>
      <c r="G61" s="62">
        <v>0</v>
      </c>
    </row>
    <row r="62" spans="1:7" ht="35.25" customHeight="1">
      <c r="A62" s="64">
        <v>4</v>
      </c>
      <c r="B62" s="23" t="s">
        <v>323</v>
      </c>
      <c r="C62" s="24" t="s">
        <v>307</v>
      </c>
      <c r="D62" s="62">
        <v>0</v>
      </c>
      <c r="E62" s="62">
        <v>0</v>
      </c>
      <c r="F62" s="62">
        <v>0</v>
      </c>
      <c r="G62" s="62">
        <v>0</v>
      </c>
    </row>
    <row r="63" spans="1:7" ht="15.75">
      <c r="A63" s="64" t="s">
        <v>238</v>
      </c>
      <c r="B63" s="23" t="s">
        <v>324</v>
      </c>
      <c r="C63" s="24" t="s">
        <v>307</v>
      </c>
      <c r="D63" s="62">
        <v>0</v>
      </c>
      <c r="E63" s="62">
        <v>0</v>
      </c>
      <c r="F63" s="62">
        <v>0</v>
      </c>
      <c r="G63" s="62">
        <v>0</v>
      </c>
    </row>
    <row r="64" spans="1:7" ht="15.75">
      <c r="A64" s="64" t="s">
        <v>328</v>
      </c>
      <c r="B64" s="23" t="s">
        <v>286</v>
      </c>
      <c r="C64" s="24" t="s">
        <v>307</v>
      </c>
      <c r="D64" s="62">
        <v>0</v>
      </c>
      <c r="E64" s="62">
        <v>0</v>
      </c>
      <c r="F64" s="62">
        <v>0</v>
      </c>
      <c r="G64" s="62">
        <v>0</v>
      </c>
    </row>
    <row r="65" spans="1:7" ht="15.75">
      <c r="A65" s="64" t="s">
        <v>325</v>
      </c>
      <c r="B65" s="23" t="s">
        <v>287</v>
      </c>
      <c r="C65" s="24" t="s">
        <v>307</v>
      </c>
      <c r="D65" s="62">
        <v>0</v>
      </c>
      <c r="E65" s="62">
        <v>0</v>
      </c>
      <c r="F65" s="62">
        <v>0</v>
      </c>
      <c r="G65" s="62">
        <v>0</v>
      </c>
    </row>
    <row r="66" spans="1:7" ht="31.5">
      <c r="A66" s="64" t="s">
        <v>326</v>
      </c>
      <c r="B66" s="23" t="s">
        <v>288</v>
      </c>
      <c r="C66" s="24" t="s">
        <v>307</v>
      </c>
      <c r="D66" s="62">
        <v>0</v>
      </c>
      <c r="E66" s="62">
        <v>0</v>
      </c>
      <c r="F66" s="62">
        <v>0</v>
      </c>
      <c r="G66" s="62">
        <v>0</v>
      </c>
    </row>
    <row r="67" spans="1:7" ht="15.75">
      <c r="A67" s="64" t="s">
        <v>327</v>
      </c>
      <c r="B67" s="23" t="s">
        <v>289</v>
      </c>
      <c r="C67" s="24" t="s">
        <v>307</v>
      </c>
      <c r="D67" s="62">
        <v>0</v>
      </c>
      <c r="E67" s="62">
        <v>0</v>
      </c>
      <c r="F67" s="62">
        <v>0</v>
      </c>
      <c r="G67" s="62">
        <v>0</v>
      </c>
    </row>
    <row r="68" spans="1:7" ht="15.75">
      <c r="A68" s="64" t="s">
        <v>329</v>
      </c>
      <c r="B68" s="23" t="s">
        <v>290</v>
      </c>
      <c r="C68" s="24" t="s">
        <v>307</v>
      </c>
      <c r="D68" s="62">
        <v>0</v>
      </c>
      <c r="E68" s="62">
        <v>0</v>
      </c>
      <c r="F68" s="62">
        <v>0</v>
      </c>
      <c r="G68" s="62">
        <v>0</v>
      </c>
    </row>
    <row r="69" spans="1:7" ht="15.75">
      <c r="A69" s="64">
        <v>5</v>
      </c>
      <c r="B69" s="23" t="s">
        <v>291</v>
      </c>
      <c r="C69" s="24" t="s">
        <v>307</v>
      </c>
      <c r="D69" s="24">
        <v>0</v>
      </c>
      <c r="E69" s="62">
        <v>0</v>
      </c>
      <c r="F69" s="62">
        <v>0</v>
      </c>
      <c r="G69" s="62">
        <v>0</v>
      </c>
    </row>
    <row r="70" spans="1:7" ht="24.75" customHeight="1">
      <c r="A70" s="130" t="s">
        <v>241</v>
      </c>
      <c r="B70" s="131"/>
      <c r="C70" s="131"/>
      <c r="D70" s="131"/>
      <c r="E70" s="131"/>
      <c r="F70" s="131"/>
      <c r="G70" s="132"/>
    </row>
    <row r="71" spans="1:7" ht="31.5">
      <c r="A71" s="59" t="s">
        <v>75</v>
      </c>
      <c r="B71" s="23" t="s">
        <v>89</v>
      </c>
      <c r="C71" s="24" t="s">
        <v>330</v>
      </c>
      <c r="D71" s="24">
        <v>0</v>
      </c>
      <c r="E71" s="24">
        <v>0</v>
      </c>
      <c r="F71" s="24">
        <v>0</v>
      </c>
      <c r="G71" s="24">
        <v>0</v>
      </c>
    </row>
    <row r="72" spans="1:7" ht="15.75">
      <c r="A72" s="59" t="s">
        <v>73</v>
      </c>
      <c r="B72" s="23" t="s">
        <v>293</v>
      </c>
      <c r="C72" s="24" t="s">
        <v>85</v>
      </c>
      <c r="D72" s="24">
        <v>0</v>
      </c>
      <c r="E72" s="24">
        <v>0</v>
      </c>
      <c r="F72" s="24">
        <v>0</v>
      </c>
      <c r="G72" s="24">
        <v>0</v>
      </c>
    </row>
    <row r="73" spans="1:7" ht="15.75">
      <c r="A73" s="59" t="s">
        <v>72</v>
      </c>
      <c r="B73" s="23" t="s">
        <v>294</v>
      </c>
      <c r="C73" s="24" t="s">
        <v>296</v>
      </c>
      <c r="D73" s="24">
        <v>0</v>
      </c>
      <c r="E73" s="24">
        <v>0</v>
      </c>
      <c r="F73" s="24">
        <v>0</v>
      </c>
      <c r="G73" s="24">
        <v>0</v>
      </c>
    </row>
    <row r="74" spans="1:7" ht="15.75">
      <c r="A74" s="59" t="s">
        <v>71</v>
      </c>
      <c r="B74" s="23" t="s">
        <v>331</v>
      </c>
      <c r="C74" s="24" t="s">
        <v>292</v>
      </c>
      <c r="D74" s="24">
        <v>0</v>
      </c>
      <c r="E74" s="24">
        <v>0</v>
      </c>
      <c r="F74" s="24">
        <v>0</v>
      </c>
      <c r="G74" s="24">
        <v>0</v>
      </c>
    </row>
    <row r="75" spans="1:7" ht="15.75">
      <c r="A75" s="59" t="s">
        <v>70</v>
      </c>
      <c r="B75" s="23" t="s">
        <v>297</v>
      </c>
      <c r="C75" s="24" t="s">
        <v>84</v>
      </c>
      <c r="D75" s="24">
        <v>0</v>
      </c>
      <c r="E75" s="24">
        <v>0</v>
      </c>
      <c r="F75" s="24">
        <v>0</v>
      </c>
      <c r="G75" s="24">
        <v>0</v>
      </c>
    </row>
    <row r="76" spans="1:7" ht="15.75">
      <c r="A76" s="59" t="s">
        <v>69</v>
      </c>
      <c r="B76" s="23" t="s">
        <v>298</v>
      </c>
      <c r="C76" s="24" t="s">
        <v>332</v>
      </c>
      <c r="D76" s="24">
        <v>0</v>
      </c>
      <c r="E76" s="24">
        <v>0</v>
      </c>
      <c r="F76" s="24">
        <v>0</v>
      </c>
      <c r="G76" s="24">
        <v>0</v>
      </c>
    </row>
  </sheetData>
  <sheetProtection/>
  <mergeCells count="11">
    <mergeCell ref="A7:G7"/>
    <mergeCell ref="A8:G8"/>
    <mergeCell ref="A9:G9"/>
    <mergeCell ref="A10:G10"/>
    <mergeCell ref="A11:G11"/>
    <mergeCell ref="A70:G70"/>
    <mergeCell ref="A12:A13"/>
    <mergeCell ref="B12:B13"/>
    <mergeCell ref="C12:C13"/>
    <mergeCell ref="D12:E12"/>
    <mergeCell ref="F12:G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zoomScale="80" zoomScaleNormal="80" zoomScalePageLayoutView="0" workbookViewId="0" topLeftCell="A1">
      <selection activeCell="D34" sqref="D34"/>
    </sheetView>
  </sheetViews>
  <sheetFormatPr defaultColWidth="9.00390625" defaultRowHeight="12.75"/>
  <cols>
    <col min="1" max="4" width="39.125" style="45" customWidth="1"/>
    <col min="5" max="16384" width="9.125" style="45" customWidth="1"/>
  </cols>
  <sheetData>
    <row r="1" ht="12.75">
      <c r="D1" s="46" t="s">
        <v>193</v>
      </c>
    </row>
    <row r="2" ht="12.75">
      <c r="D2" s="46" t="s">
        <v>1</v>
      </c>
    </row>
    <row r="3" ht="12.75">
      <c r="D3" s="46" t="s">
        <v>58</v>
      </c>
    </row>
    <row r="4" s="47" customFormat="1" ht="11.25" customHeight="1"/>
    <row r="5" s="47" customFormat="1" ht="15.75">
      <c r="D5" s="46" t="s">
        <v>186</v>
      </c>
    </row>
    <row r="6" s="47" customFormat="1" ht="15.75" customHeight="1"/>
    <row r="7" spans="1:17" ht="30.75" customHeight="1">
      <c r="A7" s="133" t="s">
        <v>333</v>
      </c>
      <c r="B7" s="133"/>
      <c r="C7" s="133"/>
      <c r="D7" s="133"/>
      <c r="E7" s="55"/>
      <c r="F7" s="61" t="s">
        <v>179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5" ht="16.5">
      <c r="A8" s="113"/>
      <c r="B8" s="113"/>
      <c r="C8" s="113"/>
      <c r="D8" s="113"/>
      <c r="E8" s="55"/>
    </row>
    <row r="9" spans="1:4" ht="18.75" customHeight="1">
      <c r="A9" s="114" t="s">
        <v>334</v>
      </c>
      <c r="B9" s="114"/>
      <c r="C9" s="114"/>
      <c r="D9" s="114"/>
    </row>
    <row r="10" spans="1:4" ht="31.5" customHeight="1">
      <c r="A10" s="111" t="s">
        <v>620</v>
      </c>
      <c r="B10" s="111"/>
      <c r="C10" s="111"/>
      <c r="D10" s="111"/>
    </row>
    <row r="11" spans="1:4" ht="18" customHeight="1">
      <c r="A11" s="110"/>
      <c r="B11" s="110"/>
      <c r="C11" s="110"/>
      <c r="D11" s="110"/>
    </row>
    <row r="12" spans="1:4" s="50" customFormat="1" ht="99" customHeight="1">
      <c r="A12" s="22" t="s">
        <v>335</v>
      </c>
      <c r="B12" s="22" t="s">
        <v>336</v>
      </c>
      <c r="C12" s="22" t="s">
        <v>337</v>
      </c>
      <c r="D12" s="22" t="s">
        <v>338</v>
      </c>
    </row>
    <row r="13" spans="1:4" ht="18" customHeight="1">
      <c r="A13" s="65" t="s">
        <v>75</v>
      </c>
      <c r="B13" s="62">
        <v>2</v>
      </c>
      <c r="C13" s="62">
        <v>3</v>
      </c>
      <c r="D13" s="62">
        <v>4</v>
      </c>
    </row>
    <row r="14" spans="1:4" ht="15.75" customHeight="1">
      <c r="A14" s="59" t="s">
        <v>671</v>
      </c>
      <c r="B14" s="24">
        <v>0</v>
      </c>
      <c r="C14" s="24">
        <v>0</v>
      </c>
      <c r="D14" s="24">
        <v>0</v>
      </c>
    </row>
    <row r="15" spans="1:4" ht="15.75" customHeight="1">
      <c r="A15" s="66" t="s">
        <v>339</v>
      </c>
      <c r="B15" s="24">
        <v>0</v>
      </c>
      <c r="C15" s="24">
        <v>0</v>
      </c>
      <c r="D15" s="24">
        <v>0</v>
      </c>
    </row>
  </sheetData>
  <sheetProtection/>
  <mergeCells count="5">
    <mergeCell ref="A7:D7"/>
    <mergeCell ref="A8:D8"/>
    <mergeCell ref="A9:D9"/>
    <mergeCell ref="A10:D10"/>
    <mergeCell ref="A11:D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"/>
  <sheetViews>
    <sheetView zoomScale="80" zoomScaleNormal="80" zoomScalePageLayoutView="0" workbookViewId="0" topLeftCell="A1">
      <selection activeCell="E15" sqref="E15"/>
    </sheetView>
  </sheetViews>
  <sheetFormatPr defaultColWidth="9.00390625" defaultRowHeight="12.75"/>
  <cols>
    <col min="1" max="1" width="34.375" style="45" customWidth="1"/>
    <col min="2" max="2" width="28.375" style="45" customWidth="1"/>
    <col min="3" max="3" width="30.75390625" style="45" customWidth="1"/>
    <col min="4" max="4" width="22.75390625" style="45" customWidth="1"/>
    <col min="5" max="5" width="21.25390625" style="45" customWidth="1"/>
    <col min="6" max="6" width="8.625" style="45" customWidth="1"/>
    <col min="7" max="16384" width="9.125" style="45" customWidth="1"/>
  </cols>
  <sheetData>
    <row r="1" ht="12.75">
      <c r="E1" s="46" t="s">
        <v>193</v>
      </c>
    </row>
    <row r="2" ht="12.75">
      <c r="E2" s="46" t="s">
        <v>1</v>
      </c>
    </row>
    <row r="3" ht="12.75">
      <c r="E3" s="46" t="s">
        <v>58</v>
      </c>
    </row>
    <row r="4" s="47" customFormat="1" ht="11.25" customHeight="1"/>
    <row r="5" s="47" customFormat="1" ht="15.75">
      <c r="E5" s="46" t="s">
        <v>187</v>
      </c>
    </row>
    <row r="6" s="47" customFormat="1" ht="15.75" customHeight="1"/>
    <row r="7" spans="1:18" ht="30.75" customHeight="1">
      <c r="A7" s="133" t="s">
        <v>340</v>
      </c>
      <c r="B7" s="133"/>
      <c r="C7" s="133"/>
      <c r="D7" s="133"/>
      <c r="E7" s="133"/>
      <c r="F7" s="55"/>
      <c r="G7" s="61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5" ht="18" customHeight="1">
      <c r="A8" s="110"/>
      <c r="B8" s="110"/>
      <c r="C8" s="110"/>
      <c r="D8" s="110"/>
      <c r="E8" s="110"/>
    </row>
    <row r="9" spans="1:5" s="50" customFormat="1" ht="70.5" customHeight="1">
      <c r="A9" s="134" t="s">
        <v>341</v>
      </c>
      <c r="B9" s="134" t="s">
        <v>342</v>
      </c>
      <c r="C9" s="136" t="s">
        <v>343</v>
      </c>
      <c r="D9" s="137"/>
      <c r="E9" s="134" t="s">
        <v>346</v>
      </c>
    </row>
    <row r="10" spans="1:5" ht="37.5">
      <c r="A10" s="135"/>
      <c r="B10" s="135"/>
      <c r="C10" s="67" t="s">
        <v>344</v>
      </c>
      <c r="D10" s="67" t="s">
        <v>345</v>
      </c>
      <c r="E10" s="135"/>
    </row>
    <row r="11" spans="1:5" ht="15.75" customHeight="1">
      <c r="A11" s="68" t="s">
        <v>75</v>
      </c>
      <c r="B11" s="63">
        <v>2</v>
      </c>
      <c r="C11" s="63">
        <v>3</v>
      </c>
      <c r="D11" s="63">
        <v>4</v>
      </c>
      <c r="E11" s="63">
        <v>5</v>
      </c>
    </row>
    <row r="12" spans="1:5" ht="45" customHeight="1">
      <c r="A12" s="23" t="s">
        <v>347</v>
      </c>
      <c r="B12" s="24">
        <v>0</v>
      </c>
      <c r="C12" s="24">
        <v>0</v>
      </c>
      <c r="D12" s="24">
        <v>0</v>
      </c>
      <c r="E12" s="24">
        <v>0</v>
      </c>
    </row>
    <row r="13" spans="1:5" ht="31.5">
      <c r="A13" s="23" t="s">
        <v>348</v>
      </c>
      <c r="B13" s="24">
        <v>0</v>
      </c>
      <c r="C13" s="24">
        <v>0</v>
      </c>
      <c r="D13" s="24">
        <v>0</v>
      </c>
      <c r="E13" s="24">
        <v>0</v>
      </c>
    </row>
    <row r="14" spans="1:5" ht="15.75">
      <c r="A14" s="25" t="s">
        <v>339</v>
      </c>
      <c r="B14" s="24">
        <v>0</v>
      </c>
      <c r="C14" s="24">
        <v>0</v>
      </c>
      <c r="D14" s="24">
        <v>0</v>
      </c>
      <c r="E14" s="24">
        <v>0</v>
      </c>
    </row>
  </sheetData>
  <sheetProtection/>
  <mergeCells count="6">
    <mergeCell ref="A7:E7"/>
    <mergeCell ref="A8:E8"/>
    <mergeCell ref="A9:A10"/>
    <mergeCell ref="B9:B10"/>
    <mergeCell ref="C9:D9"/>
    <mergeCell ref="E9:E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zoomScale="80" zoomScaleNormal="80" zoomScalePageLayoutView="0" workbookViewId="0" topLeftCell="A1">
      <selection activeCell="A15" sqref="A15"/>
    </sheetView>
  </sheetViews>
  <sheetFormatPr defaultColWidth="9.00390625" defaultRowHeight="12.75"/>
  <cols>
    <col min="1" max="1" width="39.625" style="45" customWidth="1"/>
    <col min="2" max="2" width="30.75390625" style="45" customWidth="1"/>
    <col min="3" max="4" width="29.75390625" style="45" customWidth="1"/>
    <col min="5" max="5" width="8.625" style="45" customWidth="1"/>
    <col min="6" max="16384" width="9.125" style="45" customWidth="1"/>
  </cols>
  <sheetData>
    <row r="1" ht="12.75">
      <c r="D1" s="46" t="s">
        <v>193</v>
      </c>
    </row>
    <row r="2" ht="12.75">
      <c r="D2" s="46" t="s">
        <v>1</v>
      </c>
    </row>
    <row r="3" ht="12.75">
      <c r="D3" s="46" t="s">
        <v>58</v>
      </c>
    </row>
    <row r="4" s="47" customFormat="1" ht="11.25" customHeight="1"/>
    <row r="5" s="47" customFormat="1" ht="15.75">
      <c r="D5" s="46" t="s">
        <v>349</v>
      </c>
    </row>
    <row r="6" s="47" customFormat="1" ht="15.75" customHeight="1"/>
    <row r="7" spans="1:17" ht="30.75" customHeight="1">
      <c r="A7" s="133" t="s">
        <v>350</v>
      </c>
      <c r="B7" s="133"/>
      <c r="C7" s="133"/>
      <c r="D7" s="133"/>
      <c r="E7" s="55"/>
      <c r="F7" s="61" t="s">
        <v>179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8.75" customHeight="1">
      <c r="A8" s="138"/>
      <c r="B8" s="138"/>
      <c r="C8" s="138"/>
      <c r="D8" s="138"/>
      <c r="E8" s="55"/>
      <c r="F8" s="61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5" customHeight="1">
      <c r="A9" s="139" t="s">
        <v>334</v>
      </c>
      <c r="B9" s="139"/>
      <c r="C9" s="139"/>
      <c r="D9" s="139"/>
      <c r="E9" s="55"/>
      <c r="F9" s="61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1:17" ht="24.75" customHeight="1">
      <c r="A10" s="140" t="s">
        <v>620</v>
      </c>
      <c r="B10" s="140"/>
      <c r="C10" s="140"/>
      <c r="D10" s="140"/>
      <c r="E10" s="55"/>
      <c r="F10" s="61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1:4" ht="18" customHeight="1">
      <c r="A11" s="110"/>
      <c r="B11" s="110"/>
      <c r="C11" s="110"/>
      <c r="D11" s="110"/>
    </row>
    <row r="12" spans="1:4" s="50" customFormat="1" ht="99" customHeight="1">
      <c r="A12" s="22" t="s">
        <v>335</v>
      </c>
      <c r="B12" s="22" t="s">
        <v>351</v>
      </c>
      <c r="C12" s="22" t="s">
        <v>352</v>
      </c>
      <c r="D12" s="22" t="s">
        <v>353</v>
      </c>
    </row>
    <row r="13" spans="1:4" ht="15.75" customHeight="1">
      <c r="A13" s="69" t="s">
        <v>75</v>
      </c>
      <c r="B13" s="70">
        <v>2</v>
      </c>
      <c r="C13" s="70">
        <v>3</v>
      </c>
      <c r="D13" s="70">
        <v>4</v>
      </c>
    </row>
    <row r="14" spans="1:4" ht="15.75">
      <c r="A14" s="22">
        <v>0</v>
      </c>
      <c r="B14" s="24">
        <v>0</v>
      </c>
      <c r="C14" s="24">
        <v>0</v>
      </c>
      <c r="D14" s="24">
        <v>0</v>
      </c>
    </row>
    <row r="15" spans="1:4" ht="15.75">
      <c r="A15" s="25" t="s">
        <v>339</v>
      </c>
      <c r="B15" s="24">
        <v>0</v>
      </c>
      <c r="C15" s="24">
        <v>0</v>
      </c>
      <c r="D15" s="24">
        <v>0</v>
      </c>
    </row>
  </sheetData>
  <sheetProtection/>
  <mergeCells count="5">
    <mergeCell ref="A7:D7"/>
    <mergeCell ref="A11:D11"/>
    <mergeCell ref="A8:D8"/>
    <mergeCell ref="A9:D9"/>
    <mergeCell ref="A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Юлия Александровна Мукашева</cp:lastModifiedBy>
  <cp:lastPrinted>2021-05-19T09:59:24Z</cp:lastPrinted>
  <dcterms:created xsi:type="dcterms:W3CDTF">2012-02-10T12:30:27Z</dcterms:created>
  <dcterms:modified xsi:type="dcterms:W3CDTF">2022-01-13T07:34:59Z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